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hisWorkbook"/>
  <xr:revisionPtr revIDLastSave="0" documentId="8_{A2DA22BC-08F6-4B94-BAAB-108E5679D28B}" xr6:coauthVersionLast="47" xr6:coauthVersionMax="47" xr10:uidLastSave="{00000000-0000-0000-0000-000000000000}"/>
  <bookViews>
    <workbookView xWindow="-120" yWindow="-120" windowWidth="20730" windowHeight="11160" tabRatio="891" activeTab="6" xr2:uid="{00000000-000D-0000-FFFF-FFFF00000000}"/>
  </bookViews>
  <sheets>
    <sheet name="Összesítő felolvasólap" sheetId="33" r:id="rId1"/>
    <sheet name="LWF-852" sheetId="24" r:id="rId2"/>
    <sheet name="RXR-306" sheetId="26" r:id="rId3"/>
    <sheet name="PTA-225" sheetId="27" r:id="rId4"/>
    <sheet name="KHD-841" sheetId="28" r:id="rId5"/>
    <sheet name="PIJ-348" sheetId="34" r:id="rId6"/>
    <sheet name="JTT-681" sheetId="35" r:id="rId7"/>
    <sheet name="KCZ-661" sheetId="36" r:id="rId8"/>
    <sheet name="LHJ-247" sheetId="38" r:id="rId9"/>
    <sheet name="NKS-011" sheetId="37" r:id="rId10"/>
    <sheet name="PGB-590" sheetId="39" r:id="rId11"/>
    <sheet name="PKA-576" sheetId="40" r:id="rId12"/>
    <sheet name="LCF-872" sheetId="42" r:id="rId13"/>
    <sheet name="KST-085" sheetId="43" r:id="rId14"/>
    <sheet name="NZA-410" sheetId="44" r:id="rId15"/>
    <sheet name="KNU-044" sheetId="45" r:id="rId16"/>
    <sheet name="LVY-955" sheetId="48" r:id="rId17"/>
    <sheet name="PHF-969" sheetId="49" r:id="rId18"/>
    <sheet name="HWR-628" sheetId="50" r:id="rId19"/>
    <sheet name="RXD-318" sheetId="51" r:id="rId20"/>
    <sheet name="IDC-071" sheetId="52" r:id="rId21"/>
    <sheet name="KCC-887" sheetId="53" r:id="rId22"/>
    <sheet name="NDS-337" sheetId="54" r:id="rId23"/>
    <sheet name="PLC-348" sheetId="55" r:id="rId24"/>
    <sheet name="REM-980" sheetId="56" r:id="rId25"/>
    <sheet name="NXC-218" sheetId="57" r:id="rId26"/>
    <sheet name="KZY-744" sheetId="58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3" l="1"/>
  <c r="C7" i="33"/>
  <c r="B7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C8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F48" i="58" l="1"/>
  <c r="F48" i="57"/>
  <c r="F48" i="56"/>
  <c r="F48" i="55"/>
  <c r="F48" i="54"/>
  <c r="F48" i="53"/>
  <c r="F48" i="52"/>
  <c r="F48" i="51"/>
  <c r="F48" i="50"/>
  <c r="F48" i="49"/>
  <c r="F48" i="48"/>
  <c r="F48" i="45"/>
  <c r="F48" i="44"/>
  <c r="F48" i="43"/>
  <c r="F48" i="42"/>
  <c r="F48" i="40"/>
  <c r="F48" i="39"/>
  <c r="F48" i="37"/>
  <c r="F48" i="38"/>
  <c r="F48" i="36"/>
  <c r="F48" i="35"/>
  <c r="F48" i="34"/>
  <c r="F48" i="28"/>
  <c r="F48" i="27"/>
  <c r="F48" i="26"/>
  <c r="F48" i="24"/>
  <c r="D33" i="33" l="1"/>
</calcChain>
</file>

<file path=xl/sharedStrings.xml><?xml version="1.0" encoding="utf-8"?>
<sst xmlns="http://schemas.openxmlformats.org/spreadsheetml/2006/main" count="5001" uniqueCount="210">
  <si>
    <t>Cikkszám</t>
  </si>
  <si>
    <t>Fontosabb alkatrészek</t>
  </si>
  <si>
    <t>Nettó egységár HUF</t>
  </si>
  <si>
    <t>Nettó ajánlati ár összesen (HUF)</t>
  </si>
  <si>
    <t>me. egys.</t>
  </si>
  <si>
    <t>db</t>
  </si>
  <si>
    <t>Gépjármű adatai</t>
  </si>
  <si>
    <t>Akkumulátor</t>
  </si>
  <si>
    <t>Fékolaj</t>
  </si>
  <si>
    <t>Ablaktörlő lapát</t>
  </si>
  <si>
    <t>ék vagy hosszbordás szíj</t>
  </si>
  <si>
    <t>izzítógyertya</t>
  </si>
  <si>
    <t>féknyereg</t>
  </si>
  <si>
    <t>kerékcsapágy</t>
  </si>
  <si>
    <t>Üzemanyagszűrő</t>
  </si>
  <si>
    <t>Féktárcsa</t>
  </si>
  <si>
    <t>Szélvédő</t>
  </si>
  <si>
    <t>Stabilizátor szilent</t>
  </si>
  <si>
    <t>kuplung szett</t>
  </si>
  <si>
    <t>lengőkar</t>
  </si>
  <si>
    <t>első rugók</t>
  </si>
  <si>
    <t>Generátor</t>
  </si>
  <si>
    <t>Önindító</t>
  </si>
  <si>
    <t>Fékbetét tárcsafékhez</t>
  </si>
  <si>
    <t>Lengéscsillapító első</t>
  </si>
  <si>
    <t>Lengéscsillapító hátsó</t>
  </si>
  <si>
    <t>Fékpofa dobfékhez</t>
  </si>
  <si>
    <t>Fékdob</t>
  </si>
  <si>
    <t>Kormány gömbfej</t>
  </si>
  <si>
    <t>Vízhűtő</t>
  </si>
  <si>
    <t>Első lökhárító</t>
  </si>
  <si>
    <t>Hátsó lökhárító</t>
  </si>
  <si>
    <t>Bal első sárvédő</t>
  </si>
  <si>
    <t>Jobb első sárvédő</t>
  </si>
  <si>
    <t>Hátső lámpa</t>
  </si>
  <si>
    <t>Első lámpa</t>
  </si>
  <si>
    <t>Kormányösszekötő rúd</t>
  </si>
  <si>
    <t>Féltengely gumiharang</t>
  </si>
  <si>
    <t>Ajánlati ár HUF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</si>
  <si>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</si>
  <si>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</si>
  <si>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</si>
  <si>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</si>
  <si>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</si>
  <si>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</si>
  <si>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</si>
  <si>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</si>
  <si>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</si>
  <si>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</si>
  <si>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13.</t>
  </si>
  <si>
    <t>14.</t>
  </si>
  <si>
    <t>15.</t>
  </si>
  <si>
    <t>16.</t>
  </si>
  <si>
    <t>19.</t>
  </si>
  <si>
    <t>20.</t>
  </si>
  <si>
    <t>21.</t>
  </si>
  <si>
    <t>1. rész</t>
  </si>
  <si>
    <t>A Felolvasólapon ezen összeg kerül rögzítésre</t>
  </si>
  <si>
    <t>Keltezés (helység, év, hónap, nap)</t>
  </si>
  <si>
    <t xml:space="preserve">cégjegyzésre jogosult vagy szabályszerűen
 meghatalmazott képviselő aláírása)
</t>
  </si>
  <si>
    <t>frsz.</t>
  </si>
  <si>
    <t>Megnevezés</t>
  </si>
  <si>
    <t>Gyári eredeti alkatrész (Igen/Nem)</t>
  </si>
  <si>
    <t>Utángyártott alkatrész (Igen/nem)</t>
  </si>
  <si>
    <t>igen</t>
  </si>
  <si>
    <t xml:space="preserve">hátsó rugók </t>
  </si>
  <si>
    <t>F1AE0481D</t>
  </si>
  <si>
    <t>22.</t>
  </si>
  <si>
    <t>23.</t>
  </si>
  <si>
    <t>24.</t>
  </si>
  <si>
    <t>25.</t>
  </si>
  <si>
    <t>26.</t>
  </si>
  <si>
    <t>8.</t>
  </si>
  <si>
    <t xml:space="preserve">komplett vezérlés </t>
  </si>
  <si>
    <t>porlasztócsúcs / injektor</t>
  </si>
  <si>
    <t>fékmunkahenger</t>
  </si>
  <si>
    <t>első féltengely komplett</t>
  </si>
  <si>
    <t>hátsó féltengely komplett</t>
  </si>
  <si>
    <t>olajszűrő</t>
  </si>
  <si>
    <t>levegőszűrő</t>
  </si>
  <si>
    <t>lengőkar szilent</t>
  </si>
  <si>
    <t>stabilizátor rúd / pálca</t>
  </si>
  <si>
    <t>visszapillantó tükör jobb</t>
  </si>
  <si>
    <t>Rendszám</t>
  </si>
  <si>
    <t>Gyártmány</t>
  </si>
  <si>
    <t>Típusa</t>
  </si>
  <si>
    <t>Első nyilvántartásba vétel időpontja</t>
  </si>
  <si>
    <t>Motor térfogat cm3</t>
  </si>
  <si>
    <t>Motor teljesítmény (kWh)</t>
  </si>
  <si>
    <t>Alvázszám</t>
  </si>
  <si>
    <t>Motorszám</t>
  </si>
  <si>
    <t>Üzemanyag típusa</t>
  </si>
  <si>
    <t>LWF-852</t>
  </si>
  <si>
    <t>PEUGEOT</t>
  </si>
  <si>
    <t>Y</t>
  </si>
  <si>
    <t>VF3YAAMFA11941260</t>
  </si>
  <si>
    <t>PSA4HV10TRJ10447039</t>
  </si>
  <si>
    <t>Diesel</t>
  </si>
  <si>
    <t>RXR-306</t>
  </si>
  <si>
    <t>FORD</t>
  </si>
  <si>
    <t>Transit Custom</t>
  </si>
  <si>
    <t>WFOYXXTTGYDK75502</t>
  </si>
  <si>
    <t>CYFEDK75502</t>
  </si>
  <si>
    <t>gázolaj</t>
  </si>
  <si>
    <t>PTA-255</t>
  </si>
  <si>
    <t>Suzuki</t>
  </si>
  <si>
    <t>Grand Vitara</t>
  </si>
  <si>
    <t>JSAJTD54V00226633</t>
  </si>
  <si>
    <t>J20A</t>
  </si>
  <si>
    <t>Benzin</t>
  </si>
  <si>
    <t>KHD-841</t>
  </si>
  <si>
    <t>FIAT</t>
  </si>
  <si>
    <t>250 Ducato</t>
  </si>
  <si>
    <t>ZFA25000001060272</t>
  </si>
  <si>
    <t>4HV10TRJ10036466</t>
  </si>
  <si>
    <t>PIJ-348</t>
  </si>
  <si>
    <t>Transit FMC6</t>
  </si>
  <si>
    <t>WF0FXXTTFFCL44708</t>
  </si>
  <si>
    <t>CVRB</t>
  </si>
  <si>
    <t>JTT-681</t>
  </si>
  <si>
    <t>KIA</t>
  </si>
  <si>
    <t>K 2500</t>
  </si>
  <si>
    <t>TSCN12487F1903494</t>
  </si>
  <si>
    <t>D4BH5096197</t>
  </si>
  <si>
    <t>KCZ-661</t>
  </si>
  <si>
    <t>CITROEN</t>
  </si>
  <si>
    <t>BERLINGO G</t>
  </si>
  <si>
    <t>VF7GBWJYB94227378</t>
  </si>
  <si>
    <t>WJY</t>
  </si>
  <si>
    <t>LHJ-247</t>
  </si>
  <si>
    <t>FA TRANSIT VAN</t>
  </si>
  <si>
    <t>WF0XXXTTFX8S43926</t>
  </si>
  <si>
    <t>SRFA8S43926</t>
  </si>
  <si>
    <t>NKS-011</t>
  </si>
  <si>
    <t>Transit FCD</t>
  </si>
  <si>
    <t>WFOXXXTTGXFU81740</t>
  </si>
  <si>
    <t>CVF</t>
  </si>
  <si>
    <t>PGB-590</t>
  </si>
  <si>
    <t>Swift  MZ</t>
  </si>
  <si>
    <t>TSMMZA31S00746038</t>
  </si>
  <si>
    <t>M16A1247023</t>
  </si>
  <si>
    <t>PKA-576</t>
  </si>
  <si>
    <t xml:space="preserve">Fiat </t>
  </si>
  <si>
    <t>Ducato</t>
  </si>
  <si>
    <t>4FA25000001455910</t>
  </si>
  <si>
    <t>LCF-872</t>
  </si>
  <si>
    <t>Jumpy</t>
  </si>
  <si>
    <t>VF7XTRHKGH64147675</t>
  </si>
  <si>
    <t>PSARHK10DYUL4065831</t>
  </si>
  <si>
    <t>KST-085</t>
  </si>
  <si>
    <t>MZ  Swift</t>
  </si>
  <si>
    <t>TSMMZA11S00363028</t>
  </si>
  <si>
    <t>M13A1893716</t>
  </si>
  <si>
    <t xml:space="preserve">NZA-410 </t>
  </si>
  <si>
    <t>VOLKSWAGEN</t>
  </si>
  <si>
    <t>TRANSPORTER 7J</t>
  </si>
  <si>
    <t>WV1ZZZ7JZ6X028377</t>
  </si>
  <si>
    <t>BNZ</t>
  </si>
  <si>
    <t>KNU-044</t>
  </si>
  <si>
    <t>2AW RANGER</t>
  </si>
  <si>
    <t>WF0UMFE1C6W624814</t>
  </si>
  <si>
    <t>WLAT749760</t>
  </si>
  <si>
    <t>LVY-955</t>
  </si>
  <si>
    <t>K 2500 SE</t>
  </si>
  <si>
    <t>TSCN12416G0103375</t>
  </si>
  <si>
    <t>D4BH5132352</t>
  </si>
  <si>
    <t>PHF-969</t>
  </si>
  <si>
    <t>TRANSIT</t>
  </si>
  <si>
    <t>WFONXXTTFNO6P52301</t>
  </si>
  <si>
    <t>PHFA</t>
  </si>
  <si>
    <t>HWR-628</t>
  </si>
  <si>
    <t>K2700 Treking</t>
  </si>
  <si>
    <t xml:space="preserve">TSCN12456A9400779 </t>
  </si>
  <si>
    <t>J2315388</t>
  </si>
  <si>
    <t>RXD-318</t>
  </si>
  <si>
    <t>WFONXXTTFNCL38540</t>
  </si>
  <si>
    <t>CYRB</t>
  </si>
  <si>
    <t>IDC-071</t>
  </si>
  <si>
    <t>K2700</t>
  </si>
  <si>
    <t>TSCN12496C1801916</t>
  </si>
  <si>
    <t>J2322626</t>
  </si>
  <si>
    <t>KCC-887</t>
  </si>
  <si>
    <t>Swift 1.3 GC</t>
  </si>
  <si>
    <t>TSMMZA11S00208926</t>
  </si>
  <si>
    <t>M13A1745066</t>
  </si>
  <si>
    <t>NDS-337</t>
  </si>
  <si>
    <t>WF0NXXTTFNAJ44407</t>
  </si>
  <si>
    <t>H9FB</t>
  </si>
  <si>
    <t xml:space="preserve">PLC-348 </t>
  </si>
  <si>
    <t>JUMPER</t>
  </si>
  <si>
    <t>VF7YDBMGC11632225</t>
  </si>
  <si>
    <t>4HU</t>
  </si>
  <si>
    <t>REM-980</t>
  </si>
  <si>
    <t xml:space="preserve">FORD </t>
  </si>
  <si>
    <t>WFOFXXTTFFDU79689</t>
  </si>
  <si>
    <t>DRFBDU79689</t>
  </si>
  <si>
    <t>NXC-218</t>
  </si>
  <si>
    <t>Renault</t>
  </si>
  <si>
    <t>Clio</t>
  </si>
  <si>
    <t>VF17RKJ0A56484270</t>
  </si>
  <si>
    <t>K9KE628R140548</t>
  </si>
  <si>
    <t>KZY-744</t>
  </si>
  <si>
    <t>Honda CL7</t>
  </si>
  <si>
    <t>Accord Sedan 2.0l</t>
  </si>
  <si>
    <t>JHMCL76808C20084</t>
  </si>
  <si>
    <t>K20Z23010208</t>
  </si>
  <si>
    <t>12.</t>
  </si>
  <si>
    <t>17.</t>
  </si>
  <si>
    <t>18.</t>
  </si>
  <si>
    <t>Városi Szolgáltató Nonprofit Zrt. személy és kistehergépjárműveihez alkatrészek beszerzése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</si>
</sst>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/>
    <xf numFmtId="0" fontId="1" fillId="2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0" fillId="0" borderId="2" xfId="0" applyBorder="1" applyAlignment="1">
      <alignment horizontal="center" vertical="center" wrapText="1"/>
    </xf>
    <xf numFmtId="0" fontId="3" fillId="0" borderId="0" xfId="0" applyFont="1" applyBorder="1"/>
    <xf numFmtId="49" fontId="0" fillId="0" borderId="0" xfId="0" applyNumberFormat="1"/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9" xfId="0" applyBorder="1"/>
    <xf numFmtId="49" fontId="1" fillId="0" borderId="10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8" xfId="0" applyBorder="1" applyAlignme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2" borderId="4" xfId="0" applyFill="1" applyBorder="1" applyAlignment="1"/>
    <xf numFmtId="0" fontId="0" fillId="2" borderId="4" xfId="0" applyFill="1" applyBorder="1" applyAlignment="1"/>
    <xf numFmtId="164" fontId="1" fillId="5" borderId="11" xfId="0" applyNumberFormat="1" applyFont="1" applyFill="1" applyBorder="1" applyAlignment="1">
      <alignment horizontal="center"/>
    </xf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2" xfId="0" applyFill="1" applyBorder="1"/>
    <xf numFmtId="0" fontId="0" fillId="2" borderId="4" xfId="0" applyFill="1" applyBorder="1" applyAlignment="1"/>
    <xf numFmtId="0" fontId="6" fillId="0" borderId="2" xfId="0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wrapText="1"/>
    </xf>
    <xf numFmtId="0" fontId="7" fillId="6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6" borderId="2" xfId="0" applyNumberFormat="1" applyFont="1" applyFill="1" applyBorder="1" applyAlignment="1">
      <alignment horizontal="center"/>
    </xf>
    <xf numFmtId="14" fontId="7" fillId="6" borderId="2" xfId="0" applyNumberFormat="1" applyFont="1" applyFill="1" applyBorder="1" applyAlignment="1">
      <alignment horizontal="center"/>
    </xf>
    <xf numFmtId="0" fontId="0" fillId="2" borderId="4" xfId="0" applyFill="1" applyBorder="1" applyAlignment="1"/>
    <xf numFmtId="0" fontId="3" fillId="0" borderId="7" xfId="0" applyFont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2" borderId="5" xfId="0" applyFont="1" applyFill="1" applyBorder="1" applyAlignment="1">
      <alignment horizontal="left"/>
    </xf>
    <xf numFmtId="0" fontId="0" fillId="2" borderId="4" xfId="0" applyFill="1" applyBorder="1" applyAlignment="1"/>
    <xf numFmtId="0" fontId="0" fillId="2" borderId="6" xfId="0" applyFill="1" applyBorder="1" applyAlignment="1"/>
  </cellXfs>
  <cellStyles count="4">
    <cellStyle name="Excel Built-in Normal" xfId="1" xr:uid="{00000000-0005-0000-0000-000000000000}"/>
    <cellStyle name="Magyarázó szöveg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view="pageBreakPreview" zoomScale="85" zoomScaleNormal="100" zoomScaleSheetLayoutView="85" workbookViewId="0">
      <selection activeCell="D8" sqref="D8"/>
    </sheetView>
  </sheetViews>
  <sheetFormatPr defaultRowHeight="15" x14ac:dyDescent="0.25"/>
  <cols>
    <col min="2" max="2" width="12.7109375" style="14" customWidth="1"/>
    <col min="3" max="3" width="42.85546875" customWidth="1"/>
    <col min="4" max="4" width="42.7109375" customWidth="1"/>
    <col min="5" max="5" width="20.42578125" customWidth="1"/>
    <col min="6" max="6" width="15" customWidth="1"/>
    <col min="7" max="7" width="14.42578125" customWidth="1"/>
    <col min="8" max="9" width="19.85546875" bestFit="1" customWidth="1"/>
    <col min="10" max="10" width="19.42578125" bestFit="1" customWidth="1"/>
    <col min="11" max="11" width="17.7109375" customWidth="1"/>
    <col min="12" max="12" width="11.140625" customWidth="1"/>
  </cols>
  <sheetData>
    <row r="2" spans="1:6" s="10" customFormat="1" ht="31.5" customHeight="1" x14ac:dyDescent="0.25">
      <c r="A2" s="45" t="s">
        <v>209</v>
      </c>
      <c r="B2" s="46"/>
      <c r="C2" s="46"/>
      <c r="D2" s="46"/>
      <c r="E2" s="7"/>
    </row>
    <row r="3" spans="1:6" s="9" customFormat="1" ht="7.5" customHeight="1" x14ac:dyDescent="0.25">
      <c r="B3" s="15"/>
      <c r="C3" s="15"/>
      <c r="D3" s="15"/>
      <c r="E3" s="7"/>
    </row>
    <row r="4" spans="1:6" s="9" customFormat="1" x14ac:dyDescent="0.25">
      <c r="B4" s="15"/>
      <c r="C4" s="15" t="s">
        <v>56</v>
      </c>
      <c r="D4" s="15"/>
      <c r="E4" s="7"/>
    </row>
    <row r="5" spans="1:6" x14ac:dyDescent="0.25">
      <c r="B5" s="23"/>
      <c r="C5" s="23"/>
      <c r="D5" s="23"/>
      <c r="E5" s="7"/>
    </row>
    <row r="6" spans="1:6" x14ac:dyDescent="0.25">
      <c r="A6" s="16"/>
      <c r="B6" s="24" t="s">
        <v>60</v>
      </c>
      <c r="C6" s="24" t="s">
        <v>61</v>
      </c>
      <c r="D6" s="24" t="s">
        <v>38</v>
      </c>
    </row>
    <row r="7" spans="1:6" x14ac:dyDescent="0.25">
      <c r="A7" s="31" t="s">
        <v>39</v>
      </c>
      <c r="B7" s="12" t="str">
        <f>'LWF-852'!A3</f>
        <v>LWF-852</v>
      </c>
      <c r="C7" s="12" t="str">
        <f>'LWF-852'!B3</f>
        <v>PEUGEOT</v>
      </c>
      <c r="D7" s="12">
        <f>'LWF-852'!F48</f>
        <v>0</v>
      </c>
      <c r="F7" s="14"/>
    </row>
    <row r="8" spans="1:6" x14ac:dyDescent="0.25">
      <c r="A8" s="31" t="s">
        <v>40</v>
      </c>
      <c r="B8" s="12" t="str">
        <f>'RXR-306'!A3</f>
        <v>RXR-306</v>
      </c>
      <c r="C8" s="12" t="str">
        <f>'RXR-306'!B3</f>
        <v>FORD</v>
      </c>
      <c r="D8" s="12">
        <f>'RXR-306'!F48</f>
        <v>0</v>
      </c>
    </row>
    <row r="9" spans="1:6" x14ac:dyDescent="0.25">
      <c r="A9" s="31" t="s">
        <v>41</v>
      </c>
      <c r="B9" s="12" t="str">
        <f>'PTA-225'!A3</f>
        <v>PTA-255</v>
      </c>
      <c r="C9" s="12" t="str">
        <f>'PTA-225'!B3</f>
        <v>Suzuki</v>
      </c>
      <c r="D9" s="12">
        <f>'PTA-225'!F48</f>
        <v>0</v>
      </c>
    </row>
    <row r="10" spans="1:6" x14ac:dyDescent="0.25">
      <c r="A10" s="31" t="s">
        <v>42</v>
      </c>
      <c r="B10" s="12" t="str">
        <f>'KHD-841'!A3</f>
        <v>KHD-841</v>
      </c>
      <c r="C10" s="12" t="str">
        <f>'KHD-841'!B3</f>
        <v>FIAT</v>
      </c>
      <c r="D10" s="12">
        <f>'KHD-841'!F48</f>
        <v>0</v>
      </c>
    </row>
    <row r="11" spans="1:6" x14ac:dyDescent="0.25">
      <c r="A11" s="31" t="s">
        <v>43</v>
      </c>
      <c r="B11" s="12" t="str">
        <f>'PIJ-348'!A3</f>
        <v>PIJ-348</v>
      </c>
      <c r="C11" s="12" t="str">
        <f>'PIJ-348'!B3</f>
        <v>FORD</v>
      </c>
      <c r="D11" s="12">
        <f>'PIJ-348'!F48</f>
        <v>0</v>
      </c>
    </row>
    <row r="12" spans="1:6" x14ac:dyDescent="0.25">
      <c r="A12" s="31" t="s">
        <v>44</v>
      </c>
      <c r="B12" s="12" t="str">
        <f>'JTT-681'!A3</f>
        <v>JTT-681</v>
      </c>
      <c r="C12" s="12" t="str">
        <f>'JTT-681'!B3</f>
        <v>KIA</v>
      </c>
      <c r="D12" s="12">
        <f>'JTT-681'!F48</f>
        <v>0</v>
      </c>
    </row>
    <row r="13" spans="1:6" x14ac:dyDescent="0.25">
      <c r="A13" s="31" t="s">
        <v>45</v>
      </c>
      <c r="B13" s="12" t="str">
        <f>'KCZ-661'!A3</f>
        <v>KCZ-661</v>
      </c>
      <c r="C13" s="12" t="str">
        <f>'KCZ-661'!B3</f>
        <v>CITROEN</v>
      </c>
      <c r="D13" s="12">
        <f>'KCZ-661'!F48</f>
        <v>0</v>
      </c>
    </row>
    <row r="14" spans="1:6" s="28" customFormat="1" x14ac:dyDescent="0.25">
      <c r="A14" s="31" t="s">
        <v>72</v>
      </c>
      <c r="B14" s="12" t="str">
        <f>'LHJ-247'!A3</f>
        <v>LHJ-247</v>
      </c>
      <c r="C14" s="12" t="str">
        <f>'LHJ-247'!B3</f>
        <v>FORD</v>
      </c>
      <c r="D14" s="12">
        <f>'LHJ-247'!F48</f>
        <v>0</v>
      </c>
    </row>
    <row r="15" spans="1:6" s="28" customFormat="1" x14ac:dyDescent="0.25">
      <c r="A15" s="31" t="s">
        <v>46</v>
      </c>
      <c r="B15" s="12" t="str">
        <f>'NKS-011'!A3</f>
        <v>NKS-011</v>
      </c>
      <c r="C15" s="12" t="str">
        <f>'NKS-011'!B3</f>
        <v>FORD</v>
      </c>
      <c r="D15" s="12">
        <f>'NKS-011'!F48</f>
        <v>0</v>
      </c>
    </row>
    <row r="16" spans="1:6" x14ac:dyDescent="0.25">
      <c r="A16" s="31" t="s">
        <v>47</v>
      </c>
      <c r="B16" s="12" t="str">
        <f>'PGB-590'!A3</f>
        <v>PGB-590</v>
      </c>
      <c r="C16" s="12" t="str">
        <f>'PGB-590'!B3</f>
        <v>Suzuki</v>
      </c>
      <c r="D16" s="12">
        <f>'PGB-590'!F48</f>
        <v>0</v>
      </c>
    </row>
    <row r="17" spans="1:4" x14ac:dyDescent="0.25">
      <c r="A17" s="31" t="s">
        <v>48</v>
      </c>
      <c r="B17" s="12" t="str">
        <f>'PKA-576'!A3</f>
        <v>PKA-576</v>
      </c>
      <c r="C17" s="12" t="str">
        <f>'PKA-576'!B3</f>
        <v xml:space="preserve">Fiat </v>
      </c>
      <c r="D17" s="12">
        <f>'PKA-576'!F48</f>
        <v>0</v>
      </c>
    </row>
    <row r="18" spans="1:4" x14ac:dyDescent="0.25">
      <c r="A18" s="31" t="s">
        <v>206</v>
      </c>
      <c r="B18" s="12" t="str">
        <f>'LCF-872'!A3</f>
        <v>LCF-872</v>
      </c>
      <c r="C18" s="12" t="str">
        <f>'LCF-872'!B3</f>
        <v>CITROEN</v>
      </c>
      <c r="D18" s="12">
        <f>'LCF-872'!F48</f>
        <v>0</v>
      </c>
    </row>
    <row r="19" spans="1:4" x14ac:dyDescent="0.25">
      <c r="A19" s="31" t="s">
        <v>49</v>
      </c>
      <c r="B19" s="12" t="str">
        <f>'KST-085'!A3</f>
        <v>KST-085</v>
      </c>
      <c r="C19" s="12" t="str">
        <f>'KST-085'!B3</f>
        <v>Suzuki</v>
      </c>
      <c r="D19" s="12">
        <f>'KST-085'!F48</f>
        <v>0</v>
      </c>
    </row>
    <row r="20" spans="1:4" x14ac:dyDescent="0.25">
      <c r="A20" s="31" t="s">
        <v>50</v>
      </c>
      <c r="B20" s="12" t="str">
        <f>'NZA-410'!A3</f>
        <v xml:space="preserve">NZA-410 </v>
      </c>
      <c r="C20" s="12" t="str">
        <f>'NZA-410'!B3</f>
        <v>VOLKSWAGEN</v>
      </c>
      <c r="D20" s="12">
        <f>'NZA-410'!F48</f>
        <v>0</v>
      </c>
    </row>
    <row r="21" spans="1:4" x14ac:dyDescent="0.25">
      <c r="A21" s="31" t="s">
        <v>51</v>
      </c>
      <c r="B21" s="12" t="str">
        <f>'KNU-044'!A3</f>
        <v>KNU-044</v>
      </c>
      <c r="C21" s="12" t="str">
        <f>'KNU-044'!B3</f>
        <v>FORD</v>
      </c>
      <c r="D21" s="12">
        <f>'KNU-044'!F48</f>
        <v>0</v>
      </c>
    </row>
    <row r="22" spans="1:4" x14ac:dyDescent="0.25">
      <c r="A22" s="31" t="s">
        <v>52</v>
      </c>
      <c r="B22" s="12" t="str">
        <f>'LVY-955'!A3</f>
        <v>LVY-955</v>
      </c>
      <c r="C22" s="12" t="str">
        <f>'LVY-955'!B3</f>
        <v>KIA</v>
      </c>
      <c r="D22" s="12">
        <f>'LVY-955'!F48</f>
        <v>0</v>
      </c>
    </row>
    <row r="23" spans="1:4" x14ac:dyDescent="0.25">
      <c r="A23" s="31" t="s">
        <v>207</v>
      </c>
      <c r="B23" s="12" t="str">
        <f>'PHF-969'!A3</f>
        <v>PHF-969</v>
      </c>
      <c r="C23" s="12" t="str">
        <f>'PHF-969'!B3</f>
        <v>FORD</v>
      </c>
      <c r="D23" s="12">
        <f>'PHF-969'!F48</f>
        <v>0</v>
      </c>
    </row>
    <row r="24" spans="1:4" s="28" customFormat="1" ht="15" customHeight="1" x14ac:dyDescent="0.25">
      <c r="A24" s="31" t="s">
        <v>208</v>
      </c>
      <c r="B24" s="12" t="str">
        <f>'HWR-628'!A3</f>
        <v>HWR-628</v>
      </c>
      <c r="C24" s="12" t="str">
        <f>'HWR-628'!B3</f>
        <v>KIA</v>
      </c>
      <c r="D24" s="12">
        <f>'HWR-628'!F48</f>
        <v>0</v>
      </c>
    </row>
    <row r="25" spans="1:4" s="28" customFormat="1" x14ac:dyDescent="0.25">
      <c r="A25" s="31" t="s">
        <v>53</v>
      </c>
      <c r="B25" s="12" t="str">
        <f>'RXD-318'!A3</f>
        <v>RXD-318</v>
      </c>
      <c r="C25" s="12" t="str">
        <f>'RXD-318'!B3</f>
        <v>FORD</v>
      </c>
      <c r="D25" s="12">
        <f>'RXD-318'!F48</f>
        <v>0</v>
      </c>
    </row>
    <row r="26" spans="1:4" s="28" customFormat="1" x14ac:dyDescent="0.25">
      <c r="A26" s="31" t="s">
        <v>54</v>
      </c>
      <c r="B26" s="12" t="str">
        <f>'IDC-071'!A3</f>
        <v>IDC-071</v>
      </c>
      <c r="C26" s="12" t="str">
        <f>'IDC-071'!B3</f>
        <v>KIA</v>
      </c>
      <c r="D26" s="12">
        <f>'IDC-071'!F48</f>
        <v>0</v>
      </c>
    </row>
    <row r="27" spans="1:4" s="28" customFormat="1" x14ac:dyDescent="0.25">
      <c r="A27" s="31" t="s">
        <v>55</v>
      </c>
      <c r="B27" s="12" t="str">
        <f>'KCC-887'!A3</f>
        <v>KCC-887</v>
      </c>
      <c r="C27" s="12" t="str">
        <f>'KCC-887'!B3</f>
        <v>Suzuki</v>
      </c>
      <c r="D27" s="12">
        <f>'KCC-887'!F48</f>
        <v>0</v>
      </c>
    </row>
    <row r="28" spans="1:4" s="28" customFormat="1" x14ac:dyDescent="0.25">
      <c r="A28" s="31" t="s">
        <v>67</v>
      </c>
      <c r="B28" s="12" t="str">
        <f>'NDS-337'!A3</f>
        <v>NDS-337</v>
      </c>
      <c r="C28" s="12" t="str">
        <f>'NDS-337'!B3</f>
        <v>FORD</v>
      </c>
      <c r="D28" s="12">
        <f>'NDS-337'!F48</f>
        <v>0</v>
      </c>
    </row>
    <row r="29" spans="1:4" s="28" customFormat="1" x14ac:dyDescent="0.25">
      <c r="A29" s="31" t="s">
        <v>68</v>
      </c>
      <c r="B29" s="12" t="str">
        <f>'PLC-348'!A3</f>
        <v xml:space="preserve">PLC-348 </v>
      </c>
      <c r="C29" s="12" t="str">
        <f>'PLC-348'!B3</f>
        <v>CITROEN</v>
      </c>
      <c r="D29" s="12">
        <f>'PLC-348'!F48</f>
        <v>0</v>
      </c>
    </row>
    <row r="30" spans="1:4" s="28" customFormat="1" x14ac:dyDescent="0.25">
      <c r="A30" s="31" t="s">
        <v>69</v>
      </c>
      <c r="B30" s="12" t="str">
        <f>'REM-980'!A3</f>
        <v>REM-980</v>
      </c>
      <c r="C30" s="12" t="str">
        <f>'REM-980'!B3</f>
        <v xml:space="preserve">FORD </v>
      </c>
      <c r="D30" s="12">
        <f>'REM-980'!F48</f>
        <v>0</v>
      </c>
    </row>
    <row r="31" spans="1:4" s="28" customFormat="1" x14ac:dyDescent="0.25">
      <c r="A31" s="31" t="s">
        <v>70</v>
      </c>
      <c r="B31" s="12" t="str">
        <f>'NXC-218'!A3</f>
        <v>NXC-218</v>
      </c>
      <c r="C31" s="12" t="str">
        <f>'NXC-218'!B3</f>
        <v>Renault</v>
      </c>
      <c r="D31" s="12">
        <f>'NXC-218'!F48</f>
        <v>0</v>
      </c>
    </row>
    <row r="32" spans="1:4" s="28" customFormat="1" ht="15.75" thickBot="1" x14ac:dyDescent="0.3">
      <c r="A32" s="31" t="s">
        <v>71</v>
      </c>
      <c r="B32" s="12" t="str">
        <f>'KZY-744'!A3</f>
        <v>KZY-744</v>
      </c>
      <c r="C32" s="12" t="str">
        <f>'KZY-744'!B3</f>
        <v>Honda CL7</v>
      </c>
      <c r="D32" s="12">
        <f>'KZY-744'!F48</f>
        <v>0</v>
      </c>
    </row>
    <row r="33" spans="1:8" ht="15.75" thickBot="1" x14ac:dyDescent="0.3">
      <c r="A33" s="17"/>
      <c r="B33" s="18" t="s">
        <v>3</v>
      </c>
      <c r="C33" s="19"/>
      <c r="D33" s="27">
        <f>SUM(D7:D32)</f>
        <v>0</v>
      </c>
    </row>
    <row r="34" spans="1:8" x14ac:dyDescent="0.25">
      <c r="F34" s="7"/>
      <c r="G34" s="7"/>
      <c r="H34" s="7"/>
    </row>
    <row r="35" spans="1:8" x14ac:dyDescent="0.25">
      <c r="B35" s="44" t="s">
        <v>57</v>
      </c>
      <c r="C35" s="44"/>
    </row>
    <row r="36" spans="1:8" x14ac:dyDescent="0.25">
      <c r="B36"/>
    </row>
    <row r="37" spans="1:8" x14ac:dyDescent="0.25">
      <c r="A37" s="43"/>
      <c r="B37" s="43"/>
      <c r="C37" s="43" t="s">
        <v>58</v>
      </c>
      <c r="D37" s="43"/>
    </row>
    <row r="38" spans="1:8" ht="15.75" thickBot="1" x14ac:dyDescent="0.3">
      <c r="B38"/>
    </row>
    <row r="39" spans="1:8" ht="82.5" customHeight="1" thickBot="1" x14ac:dyDescent="0.3">
      <c r="B39"/>
      <c r="D39" s="22"/>
      <c r="E39" s="21"/>
    </row>
    <row r="40" spans="1:8" ht="45" x14ac:dyDescent="0.25">
      <c r="B40"/>
      <c r="D40" s="15" t="s">
        <v>59</v>
      </c>
      <c r="E40" s="20"/>
    </row>
  </sheetData>
  <mergeCells count="4">
    <mergeCell ref="A37:B37"/>
    <mergeCell ref="B35:C35"/>
    <mergeCell ref="C37:D37"/>
    <mergeCell ref="A2:D2"/>
  </mergeCells>
  <phoneticPr fontId="5" type="noConversion"/>
  <pageMargins left="0.7" right="0.7" top="0.75" bottom="0.75" header="0.3" footer="0.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8"/>
  <sheetViews>
    <sheetView topLeftCell="A37" workbookViewId="0">
      <selection activeCell="F48" sqref="F48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1.7109375" style="28" customWidth="1"/>
    <col min="6" max="6" width="18.140625" customWidth="1"/>
    <col min="7" max="7" width="20.57031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133</v>
      </c>
      <c r="B3" s="35" t="s">
        <v>99</v>
      </c>
      <c r="C3" s="35" t="s">
        <v>134</v>
      </c>
      <c r="D3" s="40">
        <v>42359</v>
      </c>
      <c r="E3" s="39">
        <v>2198</v>
      </c>
      <c r="F3" s="39">
        <v>114</v>
      </c>
      <c r="G3" s="39" t="s">
        <v>135</v>
      </c>
      <c r="H3" s="39" t="s">
        <v>136</v>
      </c>
      <c r="I3" s="39" t="s">
        <v>103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19.85546875" customWidth="1"/>
    <col min="4" max="5" width="11.7109375" style="28" customWidth="1"/>
    <col min="6" max="6" width="18.140625" customWidth="1"/>
    <col min="7" max="7" width="19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137</v>
      </c>
      <c r="B3" s="36" t="s">
        <v>105</v>
      </c>
      <c r="C3" s="36" t="s">
        <v>138</v>
      </c>
      <c r="D3" s="37">
        <v>39814</v>
      </c>
      <c r="E3" s="38">
        <v>1586</v>
      </c>
      <c r="F3" s="38">
        <v>92</v>
      </c>
      <c r="G3" s="38" t="s">
        <v>139</v>
      </c>
      <c r="H3" s="38" t="s">
        <v>140</v>
      </c>
      <c r="I3" s="38" t="s">
        <v>109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20.28515625" customWidth="1"/>
    <col min="4" max="5" width="11.7109375" style="28" customWidth="1"/>
    <col min="6" max="6" width="18.140625" customWidth="1"/>
    <col min="7" max="7" width="16.425781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141</v>
      </c>
      <c r="B3" s="36" t="s">
        <v>142</v>
      </c>
      <c r="C3" s="36" t="s">
        <v>143</v>
      </c>
      <c r="D3" s="37">
        <v>39448</v>
      </c>
      <c r="E3" s="38">
        <v>2287</v>
      </c>
      <c r="F3" s="38">
        <v>88</v>
      </c>
      <c r="G3" s="38" t="s">
        <v>144</v>
      </c>
      <c r="H3" s="38" t="s">
        <v>66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21.28515625" customWidth="1"/>
    <col min="4" max="5" width="11.7109375" style="28" customWidth="1"/>
    <col min="6" max="6" width="18.140625" customWidth="1"/>
    <col min="7" max="7" width="19.7109375" bestFit="1" customWidth="1"/>
    <col min="8" max="8" width="20.85546875" bestFit="1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145</v>
      </c>
      <c r="B3" s="35" t="s">
        <v>125</v>
      </c>
      <c r="C3" s="35" t="s">
        <v>146</v>
      </c>
      <c r="D3" s="37">
        <v>39562</v>
      </c>
      <c r="E3" s="38">
        <v>1997</v>
      </c>
      <c r="F3" s="38">
        <v>88</v>
      </c>
      <c r="G3" s="38" t="s">
        <v>147</v>
      </c>
      <c r="H3" s="38" t="s">
        <v>148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8"/>
  <sheetViews>
    <sheetView workbookViewId="0">
      <selection activeCell="I2" sqref="A2:I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1.7109375" style="28" customWidth="1"/>
    <col min="6" max="6" width="18.140625" customWidth="1"/>
    <col min="7" max="7" width="22.7109375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149</v>
      </c>
      <c r="B3" s="36" t="s">
        <v>105</v>
      </c>
      <c r="C3" s="36" t="s">
        <v>150</v>
      </c>
      <c r="D3" s="37">
        <v>39182</v>
      </c>
      <c r="E3" s="38">
        <v>1328</v>
      </c>
      <c r="F3" s="38">
        <v>68</v>
      </c>
      <c r="G3" s="38" t="s">
        <v>151</v>
      </c>
      <c r="H3" s="38" t="s">
        <v>152</v>
      </c>
      <c r="I3" s="38" t="s">
        <v>109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8"/>
  <sheetViews>
    <sheetView workbookViewId="0">
      <selection activeCell="F4" sqref="F4"/>
    </sheetView>
  </sheetViews>
  <sheetFormatPr defaultRowHeight="15" x14ac:dyDescent="0.25"/>
  <cols>
    <col min="1" max="1" width="33.85546875" customWidth="1"/>
    <col min="2" max="2" width="9.7109375" customWidth="1"/>
    <col min="3" max="3" width="20.7109375" customWidth="1"/>
    <col min="4" max="5" width="11.7109375" style="28" customWidth="1"/>
    <col min="6" max="6" width="18.140625" customWidth="1"/>
    <col min="7" max="7" width="27.85546875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153</v>
      </c>
      <c r="B3" s="36" t="s">
        <v>154</v>
      </c>
      <c r="C3" s="36" t="s">
        <v>155</v>
      </c>
      <c r="D3" s="37">
        <v>38718</v>
      </c>
      <c r="E3" s="38">
        <v>2461</v>
      </c>
      <c r="F3" s="39">
        <v>96</v>
      </c>
      <c r="G3" s="39" t="s">
        <v>156</v>
      </c>
      <c r="H3" s="38" t="s">
        <v>157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8"/>
  <sheetViews>
    <sheetView workbookViewId="0">
      <selection activeCell="A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20" customWidth="1"/>
    <col min="4" max="5" width="11.7109375" style="28" customWidth="1"/>
    <col min="6" max="6" width="18.140625" customWidth="1"/>
    <col min="7" max="7" width="23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158</v>
      </c>
      <c r="B3" s="36" t="s">
        <v>99</v>
      </c>
      <c r="C3" s="36" t="s">
        <v>159</v>
      </c>
      <c r="D3" s="37">
        <v>39105</v>
      </c>
      <c r="E3" s="38">
        <v>2500</v>
      </c>
      <c r="F3" s="38">
        <v>105</v>
      </c>
      <c r="G3" s="38" t="s">
        <v>160</v>
      </c>
      <c r="H3" s="38" t="s">
        <v>161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20.5703125" customWidth="1"/>
    <col min="4" max="5" width="11.7109375" style="28" customWidth="1"/>
    <col min="6" max="6" width="18.140625" customWidth="1"/>
    <col min="7" max="7" width="25.5703125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162</v>
      </c>
      <c r="B3" s="36" t="s">
        <v>120</v>
      </c>
      <c r="C3" s="36" t="s">
        <v>163</v>
      </c>
      <c r="D3" s="37">
        <v>38954</v>
      </c>
      <c r="E3" s="38">
        <v>2476</v>
      </c>
      <c r="F3" s="38">
        <v>69</v>
      </c>
      <c r="G3" s="39" t="s">
        <v>164</v>
      </c>
      <c r="H3" s="38" t="s">
        <v>165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8"/>
  <sheetViews>
    <sheetView workbookViewId="0">
      <selection activeCell="A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1.7109375" style="28" customWidth="1"/>
    <col min="6" max="6" width="18.140625" customWidth="1"/>
    <col min="7" max="7" width="27.42578125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166</v>
      </c>
      <c r="B3" s="36" t="s">
        <v>99</v>
      </c>
      <c r="C3" s="36" t="s">
        <v>167</v>
      </c>
      <c r="D3" s="37">
        <v>38718</v>
      </c>
      <c r="E3" s="38">
        <v>2402</v>
      </c>
      <c r="F3" s="38">
        <v>74</v>
      </c>
      <c r="G3" s="38" t="s">
        <v>168</v>
      </c>
      <c r="H3" s="38" t="s">
        <v>169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1.7109375" style="28" customWidth="1"/>
    <col min="6" max="6" width="18.140625" customWidth="1"/>
    <col min="7" max="7" width="24.140625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170</v>
      </c>
      <c r="B3" s="36" t="s">
        <v>120</v>
      </c>
      <c r="C3" s="36" t="s">
        <v>171</v>
      </c>
      <c r="D3" s="37">
        <v>37243</v>
      </c>
      <c r="E3" s="38">
        <v>2665</v>
      </c>
      <c r="F3" s="38">
        <v>59</v>
      </c>
      <c r="G3" s="39" t="s">
        <v>172</v>
      </c>
      <c r="H3" s="38" t="s">
        <v>173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/>
  <dimension ref="A1:I48"/>
  <sheetViews>
    <sheetView topLeftCell="A40" workbookViewId="0">
      <selection activeCell="F48" sqref="F48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4" width="16.140625" customWidth="1"/>
    <col min="5" max="5" width="11.7109375" customWidth="1"/>
    <col min="6" max="6" width="18.140625" customWidth="1"/>
    <col min="7" max="7" width="23.42578125" customWidth="1"/>
    <col min="8" max="8" width="21.5703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28" customFormat="1" ht="15.75" x14ac:dyDescent="0.25">
      <c r="A1" s="42" t="s">
        <v>6</v>
      </c>
    </row>
    <row r="2" spans="1:9" s="10" customFormat="1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92</v>
      </c>
      <c r="B3" s="36" t="s">
        <v>93</v>
      </c>
      <c r="C3" s="36" t="s">
        <v>94</v>
      </c>
      <c r="D3" s="37">
        <v>40637</v>
      </c>
      <c r="E3" s="38">
        <v>2198</v>
      </c>
      <c r="F3" s="38">
        <v>74</v>
      </c>
      <c r="G3" s="38" t="s">
        <v>95</v>
      </c>
      <c r="H3" s="38" t="s">
        <v>96</v>
      </c>
      <c r="I3" s="38" t="s">
        <v>97</v>
      </c>
    </row>
    <row r="5" spans="1:9" ht="45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2" t="s">
        <v>5</v>
      </c>
      <c r="C6" s="2"/>
      <c r="D6" s="2" t="s">
        <v>64</v>
      </c>
      <c r="E6" s="2" t="s">
        <v>64</v>
      </c>
      <c r="F6" s="2"/>
    </row>
    <row r="7" spans="1:9" s="6" customFormat="1" x14ac:dyDescent="0.25">
      <c r="A7" s="5" t="s">
        <v>8</v>
      </c>
      <c r="B7" s="2" t="s">
        <v>5</v>
      </c>
      <c r="C7" s="2"/>
      <c r="D7" s="30" t="s">
        <v>64</v>
      </c>
      <c r="E7" s="30" t="s">
        <v>64</v>
      </c>
      <c r="F7" s="2"/>
    </row>
    <row r="8" spans="1:9" s="6" customFormat="1" x14ac:dyDescent="0.25">
      <c r="A8" s="5" t="s">
        <v>9</v>
      </c>
      <c r="B8" s="2" t="s">
        <v>5</v>
      </c>
      <c r="C8" s="2"/>
      <c r="D8" s="30" t="s">
        <v>64</v>
      </c>
      <c r="E8" s="30" t="s">
        <v>64</v>
      </c>
      <c r="F8" s="2"/>
    </row>
    <row r="9" spans="1:9" s="6" customFormat="1" x14ac:dyDescent="0.25">
      <c r="A9" s="5" t="s">
        <v>10</v>
      </c>
      <c r="B9" s="2" t="s">
        <v>5</v>
      </c>
      <c r="C9" s="2"/>
      <c r="D9" s="30" t="s">
        <v>64</v>
      </c>
      <c r="E9" s="30" t="s">
        <v>64</v>
      </c>
      <c r="F9" s="2"/>
    </row>
    <row r="10" spans="1:9" s="6" customFormat="1" x14ac:dyDescent="0.25">
      <c r="A10" s="5" t="s">
        <v>73</v>
      </c>
      <c r="B10" s="2" t="s">
        <v>5</v>
      </c>
      <c r="C10" s="2"/>
      <c r="D10" s="30" t="s">
        <v>64</v>
      </c>
      <c r="E10" s="30" t="s">
        <v>64</v>
      </c>
      <c r="F10" s="2"/>
    </row>
    <row r="11" spans="1:9" x14ac:dyDescent="0.25">
      <c r="A11" s="3" t="s">
        <v>11</v>
      </c>
      <c r="B11" s="2" t="s">
        <v>5</v>
      </c>
      <c r="C11" s="2"/>
      <c r="D11" s="30" t="s">
        <v>64</v>
      </c>
      <c r="E11" s="30" t="s">
        <v>64</v>
      </c>
      <c r="F11" s="2"/>
    </row>
    <row r="12" spans="1:9" x14ac:dyDescent="0.25">
      <c r="A12" s="3" t="s">
        <v>74</v>
      </c>
      <c r="B12" s="2" t="s">
        <v>5</v>
      </c>
      <c r="C12" s="2"/>
      <c r="D12" s="30" t="s">
        <v>64</v>
      </c>
      <c r="E12" s="30" t="s">
        <v>64</v>
      </c>
      <c r="F12" s="2"/>
    </row>
    <row r="13" spans="1:9" x14ac:dyDescent="0.25">
      <c r="A13" s="4" t="s">
        <v>12</v>
      </c>
      <c r="B13" s="2" t="s">
        <v>5</v>
      </c>
      <c r="C13" s="2"/>
      <c r="D13" s="30" t="s">
        <v>64</v>
      </c>
      <c r="E13" s="30" t="s">
        <v>64</v>
      </c>
      <c r="F13" s="2"/>
    </row>
    <row r="14" spans="1:9" s="28" customFormat="1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2" t="s">
        <v>5</v>
      </c>
      <c r="C15" s="2"/>
      <c r="D15" s="30" t="s">
        <v>64</v>
      </c>
      <c r="E15" s="30" t="s">
        <v>64</v>
      </c>
      <c r="F15" s="2"/>
    </row>
    <row r="16" spans="1:9" x14ac:dyDescent="0.25">
      <c r="A16" s="4" t="s">
        <v>76</v>
      </c>
      <c r="B16" s="2" t="s">
        <v>5</v>
      </c>
      <c r="C16" s="2"/>
      <c r="D16" s="30" t="s">
        <v>64</v>
      </c>
      <c r="E16" s="30" t="s">
        <v>64</v>
      </c>
      <c r="F16" s="2"/>
    </row>
    <row r="17" spans="1:6" s="28" customFormat="1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2" t="s">
        <v>5</v>
      </c>
      <c r="C18" s="2"/>
      <c r="D18" s="30" t="s">
        <v>64</v>
      </c>
      <c r="E18" s="30" t="s">
        <v>64</v>
      </c>
      <c r="F18" s="2"/>
    </row>
    <row r="19" spans="1:6" x14ac:dyDescent="0.25">
      <c r="A19" s="4" t="s">
        <v>79</v>
      </c>
      <c r="B19" s="2" t="s">
        <v>5</v>
      </c>
      <c r="C19" s="2"/>
      <c r="D19" s="30" t="s">
        <v>64</v>
      </c>
      <c r="E19" s="30" t="s">
        <v>64</v>
      </c>
      <c r="F19" s="2"/>
    </row>
    <row r="20" spans="1:6" x14ac:dyDescent="0.25">
      <c r="A20" s="4" t="s">
        <v>14</v>
      </c>
      <c r="B20" s="2" t="s">
        <v>5</v>
      </c>
      <c r="C20" s="2"/>
      <c r="D20" s="30" t="s">
        <v>64</v>
      </c>
      <c r="E20" s="30" t="s">
        <v>64</v>
      </c>
      <c r="F20" s="2"/>
    </row>
    <row r="21" spans="1:6" x14ac:dyDescent="0.25">
      <c r="A21" s="4" t="s">
        <v>15</v>
      </c>
      <c r="B21" s="2" t="s">
        <v>5</v>
      </c>
      <c r="C21" s="2"/>
      <c r="D21" s="30" t="s">
        <v>64</v>
      </c>
      <c r="E21" s="30" t="s">
        <v>64</v>
      </c>
      <c r="F21" s="2"/>
    </row>
    <row r="22" spans="1:6" x14ac:dyDescent="0.25">
      <c r="A22" s="4" t="s">
        <v>16</v>
      </c>
      <c r="B22" s="2" t="s">
        <v>5</v>
      </c>
      <c r="C22" s="2"/>
      <c r="D22" s="30" t="s">
        <v>64</v>
      </c>
      <c r="E22" s="30" t="s">
        <v>64</v>
      </c>
      <c r="F22" s="2"/>
    </row>
    <row r="23" spans="1:6" x14ac:dyDescent="0.25">
      <c r="A23" s="4" t="s">
        <v>17</v>
      </c>
      <c r="B23" s="2" t="s">
        <v>5</v>
      </c>
      <c r="C23" s="2"/>
      <c r="D23" s="30" t="s">
        <v>64</v>
      </c>
      <c r="E23" s="30" t="s">
        <v>64</v>
      </c>
      <c r="F23" s="2"/>
    </row>
    <row r="24" spans="1:6" x14ac:dyDescent="0.25">
      <c r="A24" s="4" t="s">
        <v>18</v>
      </c>
      <c r="B24" s="2" t="s">
        <v>5</v>
      </c>
      <c r="C24" s="2"/>
      <c r="D24" s="30" t="s">
        <v>64</v>
      </c>
      <c r="E24" s="30" t="s">
        <v>64</v>
      </c>
      <c r="F24" s="2"/>
    </row>
    <row r="25" spans="1:6" x14ac:dyDescent="0.25">
      <c r="A25" s="4" t="s">
        <v>80</v>
      </c>
      <c r="B25" s="2" t="s">
        <v>5</v>
      </c>
      <c r="C25" s="2"/>
      <c r="D25" s="30" t="s">
        <v>64</v>
      </c>
      <c r="E25" s="30" t="s">
        <v>64</v>
      </c>
      <c r="F25" s="2"/>
    </row>
    <row r="26" spans="1:6" x14ac:dyDescent="0.25">
      <c r="A26" s="4" t="s">
        <v>19</v>
      </c>
      <c r="B26" s="2" t="s">
        <v>5</v>
      </c>
      <c r="C26" s="2"/>
      <c r="D26" s="30" t="s">
        <v>64</v>
      </c>
      <c r="E26" s="30" t="s">
        <v>64</v>
      </c>
      <c r="F26" s="2"/>
    </row>
    <row r="27" spans="1:6" x14ac:dyDescent="0.25">
      <c r="A27" s="4" t="s">
        <v>81</v>
      </c>
      <c r="B27" s="2" t="s">
        <v>5</v>
      </c>
      <c r="C27" s="2"/>
      <c r="D27" s="30" t="s">
        <v>64</v>
      </c>
      <c r="E27" s="30" t="s">
        <v>64</v>
      </c>
      <c r="F27" s="2"/>
    </row>
    <row r="28" spans="1:6" x14ac:dyDescent="0.25">
      <c r="A28" s="4" t="s">
        <v>20</v>
      </c>
      <c r="B28" s="2" t="s">
        <v>5</v>
      </c>
      <c r="C28" s="2"/>
      <c r="D28" s="30" t="s">
        <v>64</v>
      </c>
      <c r="E28" s="30" t="s">
        <v>64</v>
      </c>
      <c r="F28" s="2"/>
    </row>
    <row r="29" spans="1:6" x14ac:dyDescent="0.25">
      <c r="A29" s="4" t="s">
        <v>65</v>
      </c>
      <c r="B29" s="2" t="s">
        <v>5</v>
      </c>
      <c r="C29" s="2"/>
      <c r="D29" s="30" t="s">
        <v>64</v>
      </c>
      <c r="E29" s="30" t="s">
        <v>64</v>
      </c>
      <c r="F29" s="2"/>
    </row>
    <row r="30" spans="1:6" x14ac:dyDescent="0.25">
      <c r="A30" s="4" t="s">
        <v>21</v>
      </c>
      <c r="B30" s="2" t="s">
        <v>5</v>
      </c>
      <c r="C30" s="2"/>
      <c r="D30" s="30" t="s">
        <v>64</v>
      </c>
      <c r="E30" s="30" t="s">
        <v>64</v>
      </c>
      <c r="F30" s="2"/>
    </row>
    <row r="31" spans="1:6" x14ac:dyDescent="0.25">
      <c r="A31" s="4" t="s">
        <v>22</v>
      </c>
      <c r="B31" s="2" t="s">
        <v>5</v>
      </c>
      <c r="C31" s="2"/>
      <c r="D31" s="30" t="s">
        <v>64</v>
      </c>
      <c r="E31" s="30" t="s">
        <v>64</v>
      </c>
      <c r="F31" s="2"/>
    </row>
    <row r="32" spans="1:6" x14ac:dyDescent="0.25">
      <c r="A32" s="4" t="s">
        <v>23</v>
      </c>
      <c r="B32" s="2" t="s">
        <v>5</v>
      </c>
      <c r="C32" s="2"/>
      <c r="D32" s="30" t="s">
        <v>64</v>
      </c>
      <c r="E32" s="30" t="s">
        <v>64</v>
      </c>
      <c r="F32" s="2"/>
    </row>
    <row r="33" spans="1:6" s="28" customForma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2" t="s">
        <v>5</v>
      </c>
      <c r="C34" s="2"/>
      <c r="D34" s="30" t="s">
        <v>64</v>
      </c>
      <c r="E34" s="30" t="s">
        <v>64</v>
      </c>
      <c r="F34" s="2"/>
    </row>
    <row r="35" spans="1:6" x14ac:dyDescent="0.25">
      <c r="A35" s="4" t="s">
        <v>25</v>
      </c>
      <c r="B35" s="2" t="s">
        <v>5</v>
      </c>
      <c r="C35" s="2"/>
      <c r="D35" s="30" t="s">
        <v>64</v>
      </c>
      <c r="E35" s="30" t="s">
        <v>64</v>
      </c>
      <c r="F35" s="2"/>
    </row>
    <row r="36" spans="1:6" x14ac:dyDescent="0.25">
      <c r="A36" s="4" t="s">
        <v>27</v>
      </c>
      <c r="B36" s="2" t="s">
        <v>5</v>
      </c>
      <c r="C36" s="2"/>
      <c r="D36" s="30" t="s">
        <v>64</v>
      </c>
      <c r="E36" s="30" t="s">
        <v>64</v>
      </c>
      <c r="F36" s="2"/>
    </row>
    <row r="37" spans="1:6" x14ac:dyDescent="0.25">
      <c r="A37" s="4" t="s">
        <v>28</v>
      </c>
      <c r="B37" s="2" t="s">
        <v>5</v>
      </c>
      <c r="C37" s="2"/>
      <c r="D37" s="30" t="s">
        <v>64</v>
      </c>
      <c r="E37" s="30" t="s">
        <v>64</v>
      </c>
      <c r="F37" s="2"/>
    </row>
    <row r="38" spans="1:6" x14ac:dyDescent="0.25">
      <c r="A38" s="4" t="s">
        <v>29</v>
      </c>
      <c r="B38" s="2" t="s">
        <v>5</v>
      </c>
      <c r="C38" s="2"/>
      <c r="D38" s="30" t="s">
        <v>64</v>
      </c>
      <c r="E38" s="30" t="s">
        <v>64</v>
      </c>
      <c r="F38" s="2"/>
    </row>
    <row r="39" spans="1:6" x14ac:dyDescent="0.25">
      <c r="A39" s="4" t="s">
        <v>82</v>
      </c>
      <c r="B39" s="2" t="s">
        <v>5</v>
      </c>
      <c r="C39" s="2"/>
      <c r="D39" s="30" t="s">
        <v>64</v>
      </c>
      <c r="E39" s="30" t="s">
        <v>64</v>
      </c>
      <c r="F39" s="2"/>
    </row>
    <row r="40" spans="1:6" x14ac:dyDescent="0.25">
      <c r="A40" s="4" t="s">
        <v>30</v>
      </c>
      <c r="B40" s="2" t="s">
        <v>5</v>
      </c>
      <c r="C40" s="2"/>
      <c r="D40" s="30" t="s">
        <v>64</v>
      </c>
      <c r="E40" s="30" t="s">
        <v>64</v>
      </c>
      <c r="F40" s="2"/>
    </row>
    <row r="41" spans="1:6" x14ac:dyDescent="0.25">
      <c r="A41" s="4" t="s">
        <v>31</v>
      </c>
      <c r="B41" s="2" t="s">
        <v>5</v>
      </c>
      <c r="C41" s="2"/>
      <c r="D41" s="30" t="s">
        <v>64</v>
      </c>
      <c r="E41" s="30" t="s">
        <v>64</v>
      </c>
      <c r="F41" s="2"/>
    </row>
    <row r="42" spans="1:6" x14ac:dyDescent="0.25">
      <c r="A42" s="4" t="s">
        <v>32</v>
      </c>
      <c r="B42" s="2" t="s">
        <v>5</v>
      </c>
      <c r="C42" s="2"/>
      <c r="D42" s="30" t="s">
        <v>64</v>
      </c>
      <c r="E42" s="30" t="s">
        <v>64</v>
      </c>
      <c r="F42" s="2"/>
    </row>
    <row r="43" spans="1:6" x14ac:dyDescent="0.25">
      <c r="A43" s="4" t="s">
        <v>33</v>
      </c>
      <c r="B43" s="2" t="s">
        <v>5</v>
      </c>
      <c r="C43" s="2"/>
      <c r="D43" s="30" t="s">
        <v>64</v>
      </c>
      <c r="E43" s="30" t="s">
        <v>64</v>
      </c>
      <c r="F43" s="2"/>
    </row>
    <row r="44" spans="1:6" x14ac:dyDescent="0.25">
      <c r="A44" s="4" t="s">
        <v>34</v>
      </c>
      <c r="B44" s="2" t="s">
        <v>5</v>
      </c>
      <c r="C44" s="2"/>
      <c r="D44" s="30" t="s">
        <v>64</v>
      </c>
      <c r="E44" s="30" t="s">
        <v>64</v>
      </c>
      <c r="F44" s="2"/>
    </row>
    <row r="45" spans="1:6" x14ac:dyDescent="0.25">
      <c r="A45" s="4" t="s">
        <v>35</v>
      </c>
      <c r="B45" s="2" t="s">
        <v>5</v>
      </c>
      <c r="C45" s="2"/>
      <c r="D45" s="30" t="s">
        <v>64</v>
      </c>
      <c r="E45" s="30" t="s">
        <v>64</v>
      </c>
      <c r="F45" s="2"/>
    </row>
    <row r="46" spans="1:6" x14ac:dyDescent="0.25">
      <c r="A46" s="4" t="s">
        <v>36</v>
      </c>
      <c r="B46" s="2" t="s">
        <v>5</v>
      </c>
      <c r="C46" s="2"/>
      <c r="D46" s="30" t="s">
        <v>64</v>
      </c>
      <c r="E46" s="30" t="s">
        <v>64</v>
      </c>
      <c r="F46" s="2"/>
    </row>
    <row r="47" spans="1:6" ht="15.75" thickBot="1" x14ac:dyDescent="0.3">
      <c r="A47" s="4" t="s">
        <v>37</v>
      </c>
      <c r="B47" s="2" t="s">
        <v>5</v>
      </c>
      <c r="C47" s="2"/>
      <c r="D47" s="30" t="s">
        <v>64</v>
      </c>
      <c r="E47" s="30" t="s">
        <v>64</v>
      </c>
      <c r="F47" s="2"/>
    </row>
    <row r="48" spans="1:6" ht="15.75" thickBot="1" x14ac:dyDescent="0.3">
      <c r="A48" s="47" t="s">
        <v>3</v>
      </c>
      <c r="B48" s="48"/>
      <c r="C48" s="49"/>
      <c r="D48" s="26"/>
      <c r="E48" s="25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8"/>
  <sheetViews>
    <sheetView workbookViewId="0">
      <selection activeCell="A2" sqref="A2:I3"/>
    </sheetView>
  </sheetViews>
  <sheetFormatPr defaultRowHeight="15" x14ac:dyDescent="0.25"/>
  <cols>
    <col min="1" max="1" width="33.5703125" customWidth="1"/>
    <col min="2" max="2" width="10" customWidth="1"/>
    <col min="3" max="3" width="21.42578125" customWidth="1"/>
    <col min="4" max="4" width="18.85546875" customWidth="1"/>
    <col min="5" max="5" width="17.42578125" customWidth="1"/>
    <col min="6" max="6" width="14.28515625" customWidth="1"/>
    <col min="7" max="7" width="28.28515625" customWidth="1"/>
  </cols>
  <sheetData>
    <row r="1" spans="1:9" ht="15.75" x14ac:dyDescent="0.25">
      <c r="A1" s="42" t="s">
        <v>6</v>
      </c>
      <c r="B1" s="10"/>
      <c r="C1" s="10"/>
      <c r="D1" s="10"/>
      <c r="E1" s="10"/>
      <c r="F1" s="10"/>
    </row>
    <row r="2" spans="1:9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x14ac:dyDescent="0.25">
      <c r="A3" s="36" t="s">
        <v>174</v>
      </c>
      <c r="B3" s="36" t="s">
        <v>99</v>
      </c>
      <c r="C3" s="36" t="s">
        <v>167</v>
      </c>
      <c r="D3" s="37">
        <v>40909</v>
      </c>
      <c r="E3" s="38">
        <v>2198</v>
      </c>
      <c r="F3" s="38">
        <v>92</v>
      </c>
      <c r="G3" s="38" t="s">
        <v>175</v>
      </c>
      <c r="H3" s="38" t="s">
        <v>176</v>
      </c>
      <c r="I3" s="38" t="s">
        <v>97</v>
      </c>
    </row>
    <row r="5" spans="1:9" ht="45" x14ac:dyDescent="0.25">
      <c r="A5" s="29" t="s">
        <v>1</v>
      </c>
      <c r="B5" s="29" t="s">
        <v>4</v>
      </c>
      <c r="C5" s="29" t="s">
        <v>0</v>
      </c>
      <c r="D5" s="29" t="s">
        <v>62</v>
      </c>
      <c r="E5" s="29" t="s">
        <v>63</v>
      </c>
      <c r="F5" s="29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ht="15" customHeigh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ht="15" customHeight="1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ht="15" customHeight="1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ht="15" customHeight="1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ht="15" customHeight="1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ht="15" customHeight="1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ht="15" customHeight="1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ht="15" customHeight="1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ht="15" customHeight="1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ht="15" customHeight="1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ht="15" customHeight="1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ht="15" customHeigh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ht="15" customHeight="1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ht="15" customHeight="1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ht="15" customHeight="1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ht="15" customHeight="1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ht="15" customHeight="1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ht="15" customHeight="1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ht="15" customHeight="1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ht="15" customHeight="1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ht="15" customHeight="1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ht="15" customHeight="1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ht="15" customHeight="1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ht="15" customHeight="1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ht="15" customHeight="1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" customHeight="1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" customHeight="1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27.28515625" customWidth="1"/>
    <col min="2" max="2" width="10.7109375" customWidth="1"/>
    <col min="3" max="3" width="23.140625" customWidth="1"/>
    <col min="4" max="4" width="14.42578125" customWidth="1"/>
    <col min="5" max="5" width="12.85546875" customWidth="1"/>
    <col min="6" max="6" width="16" customWidth="1"/>
    <col min="7" max="7" width="17.28515625" bestFit="1" customWidth="1"/>
    <col min="8" max="8" width="13.42578125" customWidth="1"/>
    <col min="9" max="9" width="15.5703125" customWidth="1"/>
  </cols>
  <sheetData>
    <row r="1" spans="1:9" ht="15.75" x14ac:dyDescent="0.25">
      <c r="A1" s="42" t="s">
        <v>6</v>
      </c>
      <c r="B1" s="10"/>
      <c r="C1" s="10"/>
      <c r="D1" s="10"/>
      <c r="E1" s="10"/>
      <c r="F1" s="10"/>
    </row>
    <row r="2" spans="1:9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x14ac:dyDescent="0.25">
      <c r="A3" s="35" t="s">
        <v>177</v>
      </c>
      <c r="B3" s="36" t="s">
        <v>120</v>
      </c>
      <c r="C3" s="36" t="s">
        <v>178</v>
      </c>
      <c r="D3" s="37">
        <v>37448</v>
      </c>
      <c r="E3" s="38">
        <v>2665</v>
      </c>
      <c r="F3" s="38">
        <v>59</v>
      </c>
      <c r="G3" s="38" t="s">
        <v>179</v>
      </c>
      <c r="H3" s="38" t="s">
        <v>180</v>
      </c>
      <c r="I3" s="38" t="s">
        <v>97</v>
      </c>
    </row>
    <row r="5" spans="1:9" ht="45" x14ac:dyDescent="0.25">
      <c r="A5" s="29" t="s">
        <v>1</v>
      </c>
      <c r="B5" s="29" t="s">
        <v>4</v>
      </c>
      <c r="C5" s="29" t="s">
        <v>0</v>
      </c>
      <c r="D5" s="29" t="s">
        <v>62</v>
      </c>
      <c r="E5" s="29" t="s">
        <v>63</v>
      </c>
      <c r="F5" s="29" t="s">
        <v>2</v>
      </c>
    </row>
    <row r="6" spans="1:9" ht="15" customHeight="1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ht="15" customHeigh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ht="15" customHeigh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ht="15" customHeigh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ht="15" customHeigh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ht="15" customHeight="1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ht="15" customHeight="1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ht="15" customHeight="1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ht="15" customHeight="1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ht="15" customHeight="1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ht="15" customHeight="1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ht="15" customHeight="1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ht="15" customHeight="1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ht="15" customHeight="1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ht="15" customHeight="1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ht="15" customHeight="1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ht="15" customHeight="1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ht="15" customHeight="1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ht="15" customHeight="1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ht="15" customHeight="1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ht="15" customHeight="1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ht="15" customHeight="1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ht="15" customHeight="1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ht="15" customHeight="1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ht="15" customHeight="1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ht="15" customHeight="1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ht="15" customHeight="1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ht="15" customHeigh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ht="15" customHeight="1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ht="15" customHeight="1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ht="15" customHeight="1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ht="15" customHeight="1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ht="15" customHeight="1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ht="15" customHeight="1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ht="15" customHeight="1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ht="15" customHeight="1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ht="15" customHeight="1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ht="15" customHeight="1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ht="15" customHeight="1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ht="15" customHeight="1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ht="15" customHeight="1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" customHeight="1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" customHeight="1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23.42578125" customWidth="1"/>
    <col min="2" max="2" width="11.7109375" customWidth="1"/>
    <col min="3" max="4" width="16" customWidth="1"/>
    <col min="5" max="5" width="16.28515625" customWidth="1"/>
    <col min="6" max="6" width="18" customWidth="1"/>
    <col min="7" max="7" width="19" bestFit="1" customWidth="1"/>
    <col min="8" max="8" width="11.85546875" bestFit="1" customWidth="1"/>
    <col min="9" max="9" width="13.28515625" customWidth="1"/>
  </cols>
  <sheetData>
    <row r="1" spans="1:9" ht="15.75" x14ac:dyDescent="0.25">
      <c r="A1" s="42" t="s">
        <v>6</v>
      </c>
      <c r="B1" s="10"/>
      <c r="C1" s="10"/>
      <c r="D1" s="10"/>
      <c r="E1" s="10"/>
      <c r="F1" s="10"/>
    </row>
    <row r="2" spans="1:9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x14ac:dyDescent="0.25">
      <c r="A3" s="35" t="s">
        <v>181</v>
      </c>
      <c r="B3" s="36" t="s">
        <v>105</v>
      </c>
      <c r="C3" s="36" t="s">
        <v>182</v>
      </c>
      <c r="D3" s="37">
        <v>38832</v>
      </c>
      <c r="E3" s="38">
        <v>1328</v>
      </c>
      <c r="F3" s="38">
        <v>68</v>
      </c>
      <c r="G3" s="38" t="s">
        <v>183</v>
      </c>
      <c r="H3" s="38" t="s">
        <v>184</v>
      </c>
      <c r="I3" s="38" t="s">
        <v>109</v>
      </c>
    </row>
    <row r="5" spans="1:9" ht="45" x14ac:dyDescent="0.25">
      <c r="A5" s="29" t="s">
        <v>1</v>
      </c>
      <c r="B5" s="29" t="s">
        <v>4</v>
      </c>
      <c r="C5" s="29" t="s">
        <v>0</v>
      </c>
      <c r="D5" s="29" t="s">
        <v>62</v>
      </c>
      <c r="E5" s="29" t="s">
        <v>63</v>
      </c>
      <c r="F5" s="29" t="s">
        <v>2</v>
      </c>
    </row>
    <row r="6" spans="1:9" ht="15" customHeight="1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ht="15" customHeigh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ht="15" customHeigh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ht="15" customHeigh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ht="15" customHeigh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ht="15" customHeight="1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ht="15" customHeight="1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ht="15" customHeight="1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ht="15" customHeight="1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ht="15" customHeight="1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ht="15" customHeight="1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ht="15" customHeight="1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ht="15" customHeight="1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ht="15" customHeight="1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ht="15" customHeight="1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ht="15" customHeight="1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ht="15" customHeight="1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ht="15" customHeight="1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ht="15" customHeight="1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ht="15" customHeight="1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ht="15" customHeight="1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ht="15" customHeight="1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ht="15" customHeight="1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ht="15" customHeight="1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ht="15" customHeight="1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ht="15" customHeight="1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ht="15" customHeight="1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ht="15" customHeigh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ht="15" customHeight="1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ht="15" customHeight="1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ht="15" customHeight="1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ht="15" customHeight="1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ht="15" customHeight="1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ht="15" customHeight="1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ht="15" customHeight="1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ht="15" customHeight="1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ht="15" customHeight="1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ht="15" customHeight="1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ht="15" customHeight="1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ht="15" customHeight="1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ht="15" customHeight="1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" customHeight="1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" customHeight="1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25.140625" customWidth="1"/>
    <col min="2" max="2" width="12" customWidth="1"/>
    <col min="3" max="3" width="21" customWidth="1"/>
    <col min="4" max="4" width="14.85546875" customWidth="1"/>
    <col min="5" max="5" width="13.140625" customWidth="1"/>
    <col min="6" max="6" width="15.85546875" customWidth="1"/>
    <col min="7" max="7" width="19.140625" customWidth="1"/>
    <col min="8" max="8" width="13.85546875" customWidth="1"/>
    <col min="9" max="9" width="11.85546875" customWidth="1"/>
  </cols>
  <sheetData>
    <row r="1" spans="1:9" ht="15.75" x14ac:dyDescent="0.25">
      <c r="A1" s="42" t="s">
        <v>6</v>
      </c>
      <c r="B1" s="10"/>
      <c r="C1" s="10"/>
      <c r="D1" s="10"/>
      <c r="E1" s="10"/>
      <c r="F1" s="10"/>
    </row>
    <row r="2" spans="1:9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x14ac:dyDescent="0.25">
      <c r="A3" s="35" t="s">
        <v>185</v>
      </c>
      <c r="B3" s="36" t="s">
        <v>99</v>
      </c>
      <c r="C3" s="36" t="s">
        <v>167</v>
      </c>
      <c r="D3" s="37">
        <v>40179</v>
      </c>
      <c r="E3" s="38">
        <v>2402</v>
      </c>
      <c r="F3" s="38">
        <v>103</v>
      </c>
      <c r="G3" s="38" t="s">
        <v>186</v>
      </c>
      <c r="H3" s="38" t="s">
        <v>187</v>
      </c>
      <c r="I3" s="38" t="s">
        <v>97</v>
      </c>
    </row>
    <row r="5" spans="1:9" ht="45" x14ac:dyDescent="0.25">
      <c r="A5" s="29" t="s">
        <v>1</v>
      </c>
      <c r="B5" s="29" t="s">
        <v>4</v>
      </c>
      <c r="C5" s="29" t="s">
        <v>0</v>
      </c>
      <c r="D5" s="29" t="s">
        <v>62</v>
      </c>
      <c r="E5" s="29" t="s">
        <v>63</v>
      </c>
      <c r="F5" s="29" t="s">
        <v>2</v>
      </c>
    </row>
    <row r="6" spans="1:9" ht="15" customHeight="1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ht="15" customHeigh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ht="15" customHeigh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ht="15" customHeigh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ht="15" customHeigh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ht="15" customHeight="1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ht="15" customHeight="1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ht="15" customHeight="1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ht="15" customHeight="1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ht="15" customHeight="1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ht="15" customHeight="1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ht="15" customHeight="1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ht="15" customHeight="1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ht="15" customHeight="1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ht="15" customHeight="1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ht="15" customHeight="1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ht="15" customHeight="1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ht="15" customHeight="1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ht="15" customHeight="1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ht="15" customHeight="1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ht="15" customHeight="1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ht="15" customHeight="1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ht="15" customHeight="1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ht="15" customHeight="1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ht="15" customHeight="1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ht="15" customHeight="1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ht="15" customHeight="1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ht="15" customHeigh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ht="15" customHeight="1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ht="15" customHeight="1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ht="15" customHeight="1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ht="15" customHeight="1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ht="15" customHeight="1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ht="15" customHeight="1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ht="15" customHeight="1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ht="15" customHeight="1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ht="15" customHeight="1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ht="15" customHeight="1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ht="15" customHeight="1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ht="15" customHeight="1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ht="15" customHeight="1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" customHeight="1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" customHeight="1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24" customWidth="1"/>
    <col min="2" max="2" width="13.42578125" customWidth="1"/>
    <col min="3" max="3" width="12.7109375" customWidth="1"/>
    <col min="4" max="4" width="13.28515625" customWidth="1"/>
    <col min="5" max="5" width="12.140625" customWidth="1"/>
    <col min="6" max="6" width="16" customWidth="1"/>
    <col min="7" max="7" width="18.7109375" bestFit="1" customWidth="1"/>
    <col min="8" max="8" width="12.7109375" customWidth="1"/>
    <col min="9" max="9" width="11.42578125" customWidth="1"/>
  </cols>
  <sheetData>
    <row r="1" spans="1:9" ht="15.75" x14ac:dyDescent="0.25">
      <c r="A1" s="42" t="s">
        <v>6</v>
      </c>
      <c r="B1" s="10"/>
      <c r="C1" s="10"/>
      <c r="D1" s="10"/>
      <c r="E1" s="10"/>
      <c r="F1" s="10"/>
    </row>
    <row r="2" spans="1:9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x14ac:dyDescent="0.25">
      <c r="A3" s="35" t="s">
        <v>188</v>
      </c>
      <c r="B3" s="36" t="s">
        <v>125</v>
      </c>
      <c r="C3" s="36" t="s">
        <v>189</v>
      </c>
      <c r="D3" s="37">
        <v>39814</v>
      </c>
      <c r="E3" s="38">
        <v>2198</v>
      </c>
      <c r="F3" s="38">
        <v>88</v>
      </c>
      <c r="G3" s="38" t="s">
        <v>190</v>
      </c>
      <c r="H3" s="38" t="s">
        <v>191</v>
      </c>
      <c r="I3" s="38" t="s">
        <v>97</v>
      </c>
    </row>
    <row r="5" spans="1:9" ht="45" x14ac:dyDescent="0.25">
      <c r="A5" s="29" t="s">
        <v>1</v>
      </c>
      <c r="B5" s="29" t="s">
        <v>4</v>
      </c>
      <c r="C5" s="29" t="s">
        <v>0</v>
      </c>
      <c r="D5" s="29" t="s">
        <v>62</v>
      </c>
      <c r="E5" s="29" t="s">
        <v>63</v>
      </c>
      <c r="F5" s="29" t="s">
        <v>2</v>
      </c>
    </row>
    <row r="6" spans="1:9" ht="15" customHeight="1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ht="15" customHeigh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ht="15" customHeigh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ht="15" customHeigh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ht="15" customHeigh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ht="15" customHeight="1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ht="15" customHeight="1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ht="15" customHeight="1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ht="15" customHeight="1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ht="15" customHeight="1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ht="15" customHeight="1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ht="15" customHeight="1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ht="15" customHeight="1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ht="15" customHeight="1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ht="15" customHeight="1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ht="15" customHeight="1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ht="15" customHeight="1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ht="15" customHeight="1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ht="15" customHeight="1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ht="15" customHeight="1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ht="15" customHeight="1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ht="15" customHeight="1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ht="15" customHeight="1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ht="15" customHeight="1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ht="15" customHeight="1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ht="15" customHeight="1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ht="15" customHeight="1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ht="15" customHeigh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ht="15" customHeight="1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ht="15" customHeight="1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ht="15" customHeight="1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ht="15" customHeight="1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ht="15" customHeight="1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ht="15" customHeight="1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ht="15" customHeight="1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ht="15" customHeight="1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ht="15" customHeight="1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ht="15" customHeight="1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ht="15" customHeight="1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ht="15" customHeight="1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ht="15" customHeight="1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" customHeight="1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" customHeight="1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48"/>
  <sheetViews>
    <sheetView workbookViewId="0">
      <selection activeCell="I2" sqref="A2:I3"/>
    </sheetView>
  </sheetViews>
  <sheetFormatPr defaultRowHeight="15" x14ac:dyDescent="0.25"/>
  <cols>
    <col min="1" max="1" width="25.42578125" customWidth="1"/>
    <col min="2" max="2" width="11.5703125" customWidth="1"/>
    <col min="3" max="4" width="14.42578125" customWidth="1"/>
    <col min="5" max="5" width="14.5703125" customWidth="1"/>
    <col min="6" max="6" width="16.42578125" customWidth="1"/>
    <col min="7" max="7" width="20.140625" bestFit="1" customWidth="1"/>
    <col min="8" max="8" width="11.7109375" customWidth="1"/>
    <col min="9" max="9" width="11.140625" customWidth="1"/>
  </cols>
  <sheetData>
    <row r="1" spans="1:9" ht="15.75" x14ac:dyDescent="0.25">
      <c r="A1" s="42" t="s">
        <v>6</v>
      </c>
      <c r="B1" s="10"/>
      <c r="C1" s="10"/>
      <c r="D1" s="10"/>
      <c r="E1" s="10"/>
      <c r="F1" s="10"/>
    </row>
    <row r="2" spans="1:9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x14ac:dyDescent="0.25">
      <c r="A3" s="35" t="s">
        <v>192</v>
      </c>
      <c r="B3" s="35" t="s">
        <v>193</v>
      </c>
      <c r="C3" s="35" t="s">
        <v>167</v>
      </c>
      <c r="D3" s="37">
        <v>41275</v>
      </c>
      <c r="E3" s="38">
        <v>2198</v>
      </c>
      <c r="F3" s="38">
        <v>74</v>
      </c>
      <c r="G3" s="38" t="s">
        <v>194</v>
      </c>
      <c r="H3" s="38" t="s">
        <v>195</v>
      </c>
      <c r="I3" s="38" t="s">
        <v>97</v>
      </c>
    </row>
    <row r="5" spans="1:9" ht="45" x14ac:dyDescent="0.25">
      <c r="A5" s="29" t="s">
        <v>1</v>
      </c>
      <c r="B5" s="29" t="s">
        <v>4</v>
      </c>
      <c r="C5" s="29" t="s">
        <v>0</v>
      </c>
      <c r="D5" s="29" t="s">
        <v>62</v>
      </c>
      <c r="E5" s="29" t="s">
        <v>63</v>
      </c>
      <c r="F5" s="29" t="s">
        <v>2</v>
      </c>
    </row>
    <row r="6" spans="1:9" ht="15" customHeight="1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ht="15" customHeigh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ht="15" customHeigh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ht="15" customHeigh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ht="15" customHeigh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ht="15" customHeight="1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ht="15" customHeight="1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ht="15" customHeight="1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ht="15" customHeight="1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ht="15" customHeight="1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ht="15" customHeight="1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ht="15" customHeight="1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ht="15" customHeight="1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ht="15" customHeight="1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ht="15" customHeight="1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ht="15" customHeight="1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ht="15" customHeight="1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ht="15" customHeight="1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ht="15" customHeight="1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ht="15" customHeight="1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ht="15" customHeight="1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ht="15" customHeight="1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ht="15" customHeight="1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ht="15" customHeight="1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ht="15" customHeight="1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ht="15" customHeight="1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ht="15" customHeight="1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ht="15" customHeigh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ht="15" customHeight="1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ht="15" customHeight="1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ht="15" customHeight="1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ht="15" customHeight="1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ht="15" customHeight="1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ht="15" customHeight="1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ht="15" customHeight="1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ht="15" customHeight="1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ht="15" customHeight="1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ht="15" customHeight="1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ht="15" customHeight="1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ht="15" customHeight="1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ht="15" customHeight="1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" customHeight="1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" customHeight="1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48"/>
  <sheetViews>
    <sheetView workbookViewId="0">
      <selection activeCell="J1" sqref="J1"/>
    </sheetView>
  </sheetViews>
  <sheetFormatPr defaultRowHeight="15" x14ac:dyDescent="0.25"/>
  <cols>
    <col min="1" max="1" width="25.42578125" customWidth="1"/>
    <col min="2" max="2" width="13.85546875" customWidth="1"/>
    <col min="3" max="3" width="13" customWidth="1"/>
    <col min="4" max="4" width="12.85546875" customWidth="1"/>
    <col min="5" max="5" width="13.28515625" customWidth="1"/>
    <col min="6" max="6" width="16.140625" customWidth="1"/>
    <col min="7" max="7" width="17.42578125" bestFit="1" customWidth="1"/>
    <col min="8" max="8" width="14.42578125" bestFit="1" customWidth="1"/>
    <col min="9" max="9" width="12.28515625" customWidth="1"/>
  </cols>
  <sheetData>
    <row r="1" spans="1:9" ht="15.75" x14ac:dyDescent="0.25">
      <c r="A1" s="42" t="s">
        <v>6</v>
      </c>
      <c r="B1" s="10"/>
      <c r="C1" s="10"/>
      <c r="D1" s="10"/>
      <c r="E1" s="10"/>
      <c r="F1" s="10"/>
    </row>
    <row r="2" spans="1:9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x14ac:dyDescent="0.25">
      <c r="A3" s="35" t="s">
        <v>196</v>
      </c>
      <c r="B3" s="36" t="s">
        <v>197</v>
      </c>
      <c r="C3" s="36" t="s">
        <v>198</v>
      </c>
      <c r="D3" s="37">
        <v>42713</v>
      </c>
      <c r="E3" s="38">
        <v>1461</v>
      </c>
      <c r="F3" s="38">
        <v>66</v>
      </c>
      <c r="G3" s="38" t="s">
        <v>199</v>
      </c>
      <c r="H3" s="38" t="s">
        <v>200</v>
      </c>
      <c r="I3" s="38" t="s">
        <v>97</v>
      </c>
    </row>
    <row r="5" spans="1:9" ht="45" x14ac:dyDescent="0.25">
      <c r="A5" s="29" t="s">
        <v>1</v>
      </c>
      <c r="B5" s="29" t="s">
        <v>4</v>
      </c>
      <c r="C5" s="29" t="s">
        <v>0</v>
      </c>
      <c r="D5" s="29" t="s">
        <v>62</v>
      </c>
      <c r="E5" s="29" t="s">
        <v>63</v>
      </c>
      <c r="F5" s="29" t="s">
        <v>2</v>
      </c>
    </row>
    <row r="6" spans="1:9" ht="15" customHeight="1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ht="15" customHeigh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ht="15" customHeigh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ht="15" customHeigh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ht="15" customHeigh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ht="15" customHeight="1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ht="15" customHeight="1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ht="15" customHeight="1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ht="15" customHeight="1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ht="15" customHeight="1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ht="15" customHeight="1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ht="15" customHeight="1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ht="15" customHeight="1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ht="15" customHeight="1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ht="15" customHeight="1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ht="15" customHeight="1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ht="15" customHeight="1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ht="15" customHeight="1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ht="15" customHeight="1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ht="15" customHeight="1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ht="15" customHeight="1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ht="15" customHeight="1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ht="15" customHeight="1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ht="15" customHeight="1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ht="15" customHeight="1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ht="15" customHeight="1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ht="15" customHeight="1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ht="15" customHeigh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ht="15" customHeight="1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ht="15" customHeight="1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ht="15" customHeight="1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ht="15" customHeight="1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ht="15" customHeight="1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ht="15" customHeight="1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ht="15" customHeight="1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ht="15" customHeight="1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ht="15" customHeight="1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ht="15" customHeight="1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ht="15" customHeight="1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ht="15" customHeight="1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ht="15" customHeight="1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" customHeight="1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" customHeight="1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321B-B863-4364-B706-058726C5F6AD}">
  <dimension ref="A1:I48"/>
  <sheetViews>
    <sheetView workbookViewId="0">
      <selection activeCell="G9" sqref="G9"/>
    </sheetView>
  </sheetViews>
  <sheetFormatPr defaultRowHeight="15" x14ac:dyDescent="0.25"/>
  <cols>
    <col min="1" max="1" width="25.42578125" style="28" customWidth="1"/>
    <col min="2" max="2" width="13.85546875" style="28" customWidth="1"/>
    <col min="3" max="3" width="15" style="28" bestFit="1" customWidth="1"/>
    <col min="4" max="4" width="12.85546875" style="28" customWidth="1"/>
    <col min="5" max="5" width="13.28515625" style="28" customWidth="1"/>
    <col min="6" max="6" width="16.140625" style="28" customWidth="1"/>
    <col min="7" max="7" width="16.7109375" style="28" bestFit="1" customWidth="1"/>
    <col min="8" max="8" width="12" style="28" bestFit="1" customWidth="1"/>
    <col min="9" max="9" width="12.5703125" style="28" customWidth="1"/>
    <col min="10" max="16384" width="9.140625" style="28"/>
  </cols>
  <sheetData>
    <row r="1" spans="1:9" ht="15.75" x14ac:dyDescent="0.25">
      <c r="A1" s="42" t="s">
        <v>6</v>
      </c>
      <c r="B1" s="10"/>
      <c r="C1" s="10"/>
      <c r="D1" s="10"/>
      <c r="E1" s="10"/>
      <c r="F1" s="10"/>
    </row>
    <row r="2" spans="1:9" ht="39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x14ac:dyDescent="0.25">
      <c r="A3" s="35" t="s">
        <v>201</v>
      </c>
      <c r="B3" s="35" t="s">
        <v>202</v>
      </c>
      <c r="C3" s="35" t="s">
        <v>203</v>
      </c>
      <c r="D3" s="37">
        <v>39463</v>
      </c>
      <c r="E3" s="38">
        <v>1358</v>
      </c>
      <c r="F3" s="38">
        <v>114</v>
      </c>
      <c r="G3" s="38" t="s">
        <v>204</v>
      </c>
      <c r="H3" s="38" t="s">
        <v>205</v>
      </c>
      <c r="I3" s="38" t="s">
        <v>109</v>
      </c>
    </row>
    <row r="5" spans="1:9" ht="45" x14ac:dyDescent="0.25">
      <c r="A5" s="29" t="s">
        <v>1</v>
      </c>
      <c r="B5" s="29" t="s">
        <v>4</v>
      </c>
      <c r="C5" s="29" t="s">
        <v>0</v>
      </c>
      <c r="D5" s="29" t="s">
        <v>62</v>
      </c>
      <c r="E5" s="29" t="s">
        <v>63</v>
      </c>
      <c r="F5" s="29" t="s">
        <v>2</v>
      </c>
    </row>
    <row r="6" spans="1:9" ht="15" customHeight="1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ht="15" customHeigh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ht="15" customHeigh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ht="15" customHeigh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ht="15" customHeigh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ht="15" customHeight="1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ht="15" customHeight="1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ht="15" customHeight="1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ht="15" customHeight="1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ht="15" customHeight="1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ht="15" customHeight="1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ht="15" customHeight="1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ht="15" customHeight="1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ht="15" customHeight="1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ht="15" customHeight="1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ht="15" customHeight="1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ht="15" customHeight="1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ht="15" customHeight="1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ht="15" customHeight="1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ht="15" customHeight="1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ht="15" customHeight="1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ht="15" customHeight="1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ht="15" customHeight="1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ht="15" customHeight="1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ht="15" customHeight="1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ht="15" customHeight="1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ht="15" customHeight="1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ht="15" customHeight="1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ht="15" customHeight="1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ht="15" customHeight="1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ht="15" customHeight="1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ht="15" customHeight="1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ht="15" customHeight="1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ht="15" customHeight="1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ht="15" customHeight="1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ht="15" customHeight="1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ht="15" customHeight="1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ht="15" customHeight="1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ht="15" customHeight="1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ht="15" customHeight="1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ht="15" customHeight="1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" customHeight="1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" customHeight="1" thickBot="1" x14ac:dyDescent="0.3">
      <c r="A48" s="47" t="s">
        <v>3</v>
      </c>
      <c r="B48" s="48"/>
      <c r="C48" s="49"/>
      <c r="D48" s="41"/>
      <c r="E48" s="41"/>
      <c r="F48" s="8">
        <f>SUM(F6:F47)</f>
        <v>0</v>
      </c>
    </row>
  </sheetData>
  <mergeCells count="1">
    <mergeCell ref="A48:C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I48"/>
  <sheetViews>
    <sheetView topLeftCell="A40" workbookViewId="0">
      <selection activeCell="E4" sqref="E4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1.7109375" style="28" customWidth="1"/>
    <col min="6" max="6" width="18.140625" customWidth="1"/>
    <col min="7" max="7" width="20.57031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6.5" thickBot="1" x14ac:dyDescent="0.3">
      <c r="A1" s="11" t="s">
        <v>6</v>
      </c>
      <c r="B1" s="13"/>
      <c r="C1" s="13"/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98</v>
      </c>
      <c r="B3" s="36" t="s">
        <v>99</v>
      </c>
      <c r="C3" s="36" t="s">
        <v>100</v>
      </c>
      <c r="D3" s="37">
        <v>42005</v>
      </c>
      <c r="E3" s="38">
        <v>2198</v>
      </c>
      <c r="F3" s="38">
        <v>92</v>
      </c>
      <c r="G3" s="38" t="s">
        <v>101</v>
      </c>
      <c r="H3" s="38" t="s">
        <v>102</v>
      </c>
      <c r="I3" s="38" t="s">
        <v>103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ht="30" customHeight="1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9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9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9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9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9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9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9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9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9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9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9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  <c r="G27" s="7"/>
      <c r="H27" s="7"/>
      <c r="I27" s="7"/>
    </row>
    <row r="28" spans="1:9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9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9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9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9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26"/>
      <c r="E48" s="26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3"/>
  <dimension ref="A1:I48"/>
  <sheetViews>
    <sheetView topLeftCell="A37" workbookViewId="0">
      <selection activeCell="G8" sqref="G8"/>
    </sheetView>
  </sheetViews>
  <sheetFormatPr defaultRowHeight="15" x14ac:dyDescent="0.25"/>
  <cols>
    <col min="1" max="1" width="33.7109375" customWidth="1"/>
    <col min="2" max="2" width="9.42578125" bestFit="1" customWidth="1"/>
    <col min="3" max="3" width="18.5703125" customWidth="1"/>
    <col min="4" max="5" width="11.7109375" style="28" customWidth="1"/>
    <col min="6" max="6" width="18.140625" customWidth="1"/>
    <col min="7" max="7" width="17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  <c r="B1" s="13"/>
      <c r="C1" s="13"/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104</v>
      </c>
      <c r="B3" s="36" t="s">
        <v>105</v>
      </c>
      <c r="C3" s="36" t="s">
        <v>106</v>
      </c>
      <c r="D3" s="37">
        <v>39083</v>
      </c>
      <c r="E3" s="38">
        <v>1995</v>
      </c>
      <c r="F3" s="38">
        <v>103</v>
      </c>
      <c r="G3" s="38" t="s">
        <v>107</v>
      </c>
      <c r="H3" s="38" t="s">
        <v>108</v>
      </c>
      <c r="I3" s="38" t="s">
        <v>109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9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9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9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9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9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9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9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9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9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9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9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  <c r="G27" s="7"/>
      <c r="H27" s="7"/>
      <c r="I27" s="7"/>
    </row>
    <row r="28" spans="1:9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9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9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9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9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I48"/>
  <sheetViews>
    <sheetView topLeftCell="A34" workbookViewId="0">
      <selection activeCell="A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19.7109375" customWidth="1"/>
    <col min="4" max="5" width="11.7109375" style="28" customWidth="1"/>
    <col min="6" max="6" width="18.140625" customWidth="1"/>
    <col min="7" max="7" width="16.7109375" bestFit="1" customWidth="1"/>
    <col min="8" max="8" width="16" bestFit="1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110</v>
      </c>
      <c r="B3" s="36" t="s">
        <v>111</v>
      </c>
      <c r="C3" s="36" t="s">
        <v>112</v>
      </c>
      <c r="D3" s="37">
        <v>39029</v>
      </c>
      <c r="E3" s="38">
        <v>2198</v>
      </c>
      <c r="F3" s="38">
        <v>74</v>
      </c>
      <c r="G3" s="38" t="s">
        <v>113</v>
      </c>
      <c r="H3" s="38" t="s">
        <v>114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8"/>
  <sheetViews>
    <sheetView topLeftCell="A40" workbookViewId="0">
      <selection activeCell="G9" sqref="G9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1.7109375" style="28" customWidth="1"/>
    <col min="6" max="6" width="18.140625" customWidth="1"/>
    <col min="7" max="7" width="19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115</v>
      </c>
      <c r="B3" s="36" t="s">
        <v>99</v>
      </c>
      <c r="C3" s="36" t="s">
        <v>116</v>
      </c>
      <c r="D3" s="37">
        <v>41275</v>
      </c>
      <c r="E3" s="38">
        <v>2198</v>
      </c>
      <c r="F3" s="38">
        <v>114</v>
      </c>
      <c r="G3" s="38" t="s">
        <v>117</v>
      </c>
      <c r="H3" s="38" t="s">
        <v>118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topLeftCell="A40" workbookViewId="0">
      <selection activeCell="A2" sqref="A2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1.7109375" style="28" customWidth="1"/>
    <col min="6" max="6" width="18.140625" customWidth="1"/>
    <col min="7" max="7" width="17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119</v>
      </c>
      <c r="B3" s="36" t="s">
        <v>120</v>
      </c>
      <c r="C3" s="36" t="s">
        <v>121</v>
      </c>
      <c r="D3" s="37">
        <v>38694</v>
      </c>
      <c r="E3" s="38">
        <v>2476</v>
      </c>
      <c r="F3" s="38">
        <v>69</v>
      </c>
      <c r="G3" s="39" t="s">
        <v>122</v>
      </c>
      <c r="H3" s="38" t="s">
        <v>123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8"/>
  <sheetViews>
    <sheetView workbookViewId="0">
      <selection activeCell="G11" sqref="G11"/>
    </sheetView>
  </sheetViews>
  <sheetFormatPr defaultRowHeight="15" x14ac:dyDescent="0.25"/>
  <cols>
    <col min="1" max="1" width="33.85546875" customWidth="1"/>
    <col min="2" max="2" width="9.7109375" customWidth="1"/>
    <col min="3" max="3" width="21.28515625" customWidth="1"/>
    <col min="4" max="5" width="11.7109375" style="28" customWidth="1"/>
    <col min="6" max="6" width="18.140625" customWidth="1"/>
    <col min="7" max="7" width="18.28515625" bestFit="1" customWidth="1"/>
    <col min="8" max="8" width="14.42578125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124</v>
      </c>
      <c r="B3" s="36" t="s">
        <v>125</v>
      </c>
      <c r="C3" s="36" t="s">
        <v>126</v>
      </c>
      <c r="D3" s="37">
        <v>38748</v>
      </c>
      <c r="E3" s="38">
        <v>1868</v>
      </c>
      <c r="F3" s="38">
        <v>51</v>
      </c>
      <c r="G3" s="38" t="s">
        <v>127</v>
      </c>
      <c r="H3" s="38" t="s">
        <v>128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8"/>
  <sheetViews>
    <sheetView workbookViewId="0">
      <selection activeCell="A2" sqref="A2:I3"/>
    </sheetView>
  </sheetViews>
  <sheetFormatPr defaultRowHeight="15" x14ac:dyDescent="0.25"/>
  <cols>
    <col min="1" max="1" width="33.85546875" customWidth="1"/>
    <col min="2" max="2" width="9.7109375" customWidth="1"/>
    <col min="3" max="3" width="18.5703125" customWidth="1"/>
    <col min="4" max="5" width="11.7109375" style="28" customWidth="1"/>
    <col min="6" max="6" width="18.140625" customWidth="1"/>
    <col min="7" max="7" width="19.5703125" bestFit="1" customWidth="1"/>
    <col min="8" max="8" width="11.7109375" bestFit="1" customWidth="1"/>
    <col min="9" max="10" width="19.85546875" bestFit="1" customWidth="1"/>
    <col min="11" max="11" width="19.42578125" bestFit="1" customWidth="1"/>
    <col min="12" max="12" width="17.7109375" customWidth="1"/>
    <col min="13" max="13" width="11.140625" customWidth="1"/>
  </cols>
  <sheetData>
    <row r="1" spans="1:9" s="10" customFormat="1" ht="15.75" x14ac:dyDescent="0.25">
      <c r="A1" s="42" t="s">
        <v>6</v>
      </c>
    </row>
    <row r="2" spans="1:9" s="9" customFormat="1" ht="51.75" x14ac:dyDescent="0.25">
      <c r="A2" s="33" t="s">
        <v>83</v>
      </c>
      <c r="B2" s="33" t="s">
        <v>84</v>
      </c>
      <c r="C2" s="33" t="s">
        <v>85</v>
      </c>
      <c r="D2" s="33" t="s">
        <v>86</v>
      </c>
      <c r="E2" s="34" t="s">
        <v>87</v>
      </c>
      <c r="F2" s="34" t="s">
        <v>88</v>
      </c>
      <c r="G2" s="34" t="s">
        <v>89</v>
      </c>
      <c r="H2" s="34" t="s">
        <v>90</v>
      </c>
      <c r="I2" s="34" t="s">
        <v>91</v>
      </c>
    </row>
    <row r="3" spans="1:9" s="9" customFormat="1" x14ac:dyDescent="0.25">
      <c r="A3" s="35" t="s">
        <v>129</v>
      </c>
      <c r="B3" s="36" t="s">
        <v>99</v>
      </c>
      <c r="C3" s="36" t="s">
        <v>130</v>
      </c>
      <c r="D3" s="37">
        <v>39804</v>
      </c>
      <c r="E3" s="38">
        <v>2198</v>
      </c>
      <c r="F3" s="38">
        <v>85</v>
      </c>
      <c r="G3" s="38" t="s">
        <v>131</v>
      </c>
      <c r="H3" s="38" t="s">
        <v>132</v>
      </c>
      <c r="I3" s="38" t="s">
        <v>97</v>
      </c>
    </row>
    <row r="5" spans="1:9" ht="60" x14ac:dyDescent="0.25">
      <c r="A5" s="1" t="s">
        <v>1</v>
      </c>
      <c r="B5" s="1" t="s">
        <v>4</v>
      </c>
      <c r="C5" s="1" t="s">
        <v>0</v>
      </c>
      <c r="D5" s="29" t="s">
        <v>62</v>
      </c>
      <c r="E5" s="29" t="s">
        <v>63</v>
      </c>
      <c r="F5" s="1" t="s">
        <v>2</v>
      </c>
    </row>
    <row r="6" spans="1:9" x14ac:dyDescent="0.25">
      <c r="A6" s="3" t="s">
        <v>7</v>
      </c>
      <c r="B6" s="30" t="s">
        <v>5</v>
      </c>
      <c r="C6" s="30"/>
      <c r="D6" s="30" t="s">
        <v>64</v>
      </c>
      <c r="E6" s="30" t="s">
        <v>64</v>
      </c>
      <c r="F6" s="30"/>
    </row>
    <row r="7" spans="1:9" s="6" customFormat="1" x14ac:dyDescent="0.25">
      <c r="A7" s="5" t="s">
        <v>8</v>
      </c>
      <c r="B7" s="30" t="s">
        <v>5</v>
      </c>
      <c r="C7" s="30"/>
      <c r="D7" s="30" t="s">
        <v>64</v>
      </c>
      <c r="E7" s="30" t="s">
        <v>64</v>
      </c>
      <c r="F7" s="30"/>
    </row>
    <row r="8" spans="1:9" s="6" customFormat="1" x14ac:dyDescent="0.25">
      <c r="A8" s="5" t="s">
        <v>9</v>
      </c>
      <c r="B8" s="30" t="s">
        <v>5</v>
      </c>
      <c r="C8" s="30"/>
      <c r="D8" s="30" t="s">
        <v>64</v>
      </c>
      <c r="E8" s="30" t="s">
        <v>64</v>
      </c>
      <c r="F8" s="30"/>
    </row>
    <row r="9" spans="1:9" s="6" customFormat="1" x14ac:dyDescent="0.25">
      <c r="A9" s="5" t="s">
        <v>10</v>
      </c>
      <c r="B9" s="30" t="s">
        <v>5</v>
      </c>
      <c r="C9" s="30"/>
      <c r="D9" s="30" t="s">
        <v>64</v>
      </c>
      <c r="E9" s="30" t="s">
        <v>64</v>
      </c>
      <c r="F9" s="30"/>
    </row>
    <row r="10" spans="1:9" s="6" customFormat="1" x14ac:dyDescent="0.25">
      <c r="A10" s="5" t="s">
        <v>73</v>
      </c>
      <c r="B10" s="30" t="s">
        <v>5</v>
      </c>
      <c r="C10" s="30"/>
      <c r="D10" s="30" t="s">
        <v>64</v>
      </c>
      <c r="E10" s="30" t="s">
        <v>64</v>
      </c>
      <c r="F10" s="30"/>
    </row>
    <row r="11" spans="1:9" x14ac:dyDescent="0.25">
      <c r="A11" s="3" t="s">
        <v>11</v>
      </c>
      <c r="B11" s="30" t="s">
        <v>5</v>
      </c>
      <c r="C11" s="30"/>
      <c r="D11" s="30" t="s">
        <v>64</v>
      </c>
      <c r="E11" s="30" t="s">
        <v>64</v>
      </c>
      <c r="F11" s="30"/>
    </row>
    <row r="12" spans="1:9" x14ac:dyDescent="0.25">
      <c r="A12" s="3" t="s">
        <v>74</v>
      </c>
      <c r="B12" s="30" t="s">
        <v>5</v>
      </c>
      <c r="C12" s="30"/>
      <c r="D12" s="30" t="s">
        <v>64</v>
      </c>
      <c r="E12" s="30" t="s">
        <v>64</v>
      </c>
      <c r="F12" s="30"/>
    </row>
    <row r="13" spans="1:9" x14ac:dyDescent="0.25">
      <c r="A13" s="4" t="s">
        <v>12</v>
      </c>
      <c r="B13" s="30" t="s">
        <v>5</v>
      </c>
      <c r="C13" s="30"/>
      <c r="D13" s="30" t="s">
        <v>64</v>
      </c>
      <c r="E13" s="30" t="s">
        <v>64</v>
      </c>
      <c r="F13" s="30"/>
    </row>
    <row r="14" spans="1:9" x14ac:dyDescent="0.25">
      <c r="A14" s="4" t="s">
        <v>75</v>
      </c>
      <c r="B14" s="30" t="s">
        <v>5</v>
      </c>
      <c r="C14" s="30"/>
      <c r="D14" s="30" t="s">
        <v>64</v>
      </c>
      <c r="E14" s="30" t="s">
        <v>64</v>
      </c>
      <c r="F14" s="30"/>
    </row>
    <row r="15" spans="1:9" x14ac:dyDescent="0.25">
      <c r="A15" s="4" t="s">
        <v>13</v>
      </c>
      <c r="B15" s="30" t="s">
        <v>5</v>
      </c>
      <c r="C15" s="30"/>
      <c r="D15" s="30" t="s">
        <v>64</v>
      </c>
      <c r="E15" s="30" t="s">
        <v>64</v>
      </c>
      <c r="F15" s="30"/>
    </row>
    <row r="16" spans="1:9" x14ac:dyDescent="0.25">
      <c r="A16" s="4" t="s">
        <v>76</v>
      </c>
      <c r="B16" s="30" t="s">
        <v>5</v>
      </c>
      <c r="C16" s="30"/>
      <c r="D16" s="30" t="s">
        <v>64</v>
      </c>
      <c r="E16" s="30" t="s">
        <v>64</v>
      </c>
      <c r="F16" s="30"/>
    </row>
    <row r="17" spans="1:6" x14ac:dyDescent="0.25">
      <c r="A17" s="4" t="s">
        <v>77</v>
      </c>
      <c r="B17" s="30" t="s">
        <v>5</v>
      </c>
      <c r="C17" s="30"/>
      <c r="D17" s="30" t="s">
        <v>64</v>
      </c>
      <c r="E17" s="30" t="s">
        <v>64</v>
      </c>
      <c r="F17" s="30"/>
    </row>
    <row r="18" spans="1:6" x14ac:dyDescent="0.25">
      <c r="A18" s="4" t="s">
        <v>78</v>
      </c>
      <c r="B18" s="30" t="s">
        <v>5</v>
      </c>
      <c r="C18" s="30"/>
      <c r="D18" s="30" t="s">
        <v>64</v>
      </c>
      <c r="E18" s="30" t="s">
        <v>64</v>
      </c>
      <c r="F18" s="30"/>
    </row>
    <row r="19" spans="1:6" x14ac:dyDescent="0.25">
      <c r="A19" s="4" t="s">
        <v>79</v>
      </c>
      <c r="B19" s="30" t="s">
        <v>5</v>
      </c>
      <c r="C19" s="30"/>
      <c r="D19" s="30" t="s">
        <v>64</v>
      </c>
      <c r="E19" s="30" t="s">
        <v>64</v>
      </c>
      <c r="F19" s="30"/>
    </row>
    <row r="20" spans="1:6" x14ac:dyDescent="0.25">
      <c r="A20" s="4" t="s">
        <v>14</v>
      </c>
      <c r="B20" s="30" t="s">
        <v>5</v>
      </c>
      <c r="C20" s="30"/>
      <c r="D20" s="30" t="s">
        <v>64</v>
      </c>
      <c r="E20" s="30" t="s">
        <v>64</v>
      </c>
      <c r="F20" s="30"/>
    </row>
    <row r="21" spans="1:6" x14ac:dyDescent="0.25">
      <c r="A21" s="4" t="s">
        <v>15</v>
      </c>
      <c r="B21" s="30" t="s">
        <v>5</v>
      </c>
      <c r="C21" s="30"/>
      <c r="D21" s="30" t="s">
        <v>64</v>
      </c>
      <c r="E21" s="30" t="s">
        <v>64</v>
      </c>
      <c r="F21" s="30"/>
    </row>
    <row r="22" spans="1:6" x14ac:dyDescent="0.25">
      <c r="A22" s="4" t="s">
        <v>16</v>
      </c>
      <c r="B22" s="30" t="s">
        <v>5</v>
      </c>
      <c r="C22" s="30"/>
      <c r="D22" s="30" t="s">
        <v>64</v>
      </c>
      <c r="E22" s="30" t="s">
        <v>64</v>
      </c>
      <c r="F22" s="30"/>
    </row>
    <row r="23" spans="1:6" x14ac:dyDescent="0.25">
      <c r="A23" s="4" t="s">
        <v>17</v>
      </c>
      <c r="B23" s="30" t="s">
        <v>5</v>
      </c>
      <c r="C23" s="30"/>
      <c r="D23" s="30" t="s">
        <v>64</v>
      </c>
      <c r="E23" s="30" t="s">
        <v>64</v>
      </c>
      <c r="F23" s="30"/>
    </row>
    <row r="24" spans="1:6" x14ac:dyDescent="0.25">
      <c r="A24" s="4" t="s">
        <v>18</v>
      </c>
      <c r="B24" s="30" t="s">
        <v>5</v>
      </c>
      <c r="C24" s="30"/>
      <c r="D24" s="30" t="s">
        <v>64</v>
      </c>
      <c r="E24" s="30" t="s">
        <v>64</v>
      </c>
      <c r="F24" s="30"/>
    </row>
    <row r="25" spans="1:6" x14ac:dyDescent="0.25">
      <c r="A25" s="4" t="s">
        <v>80</v>
      </c>
      <c r="B25" s="30" t="s">
        <v>5</v>
      </c>
      <c r="C25" s="30"/>
      <c r="D25" s="30" t="s">
        <v>64</v>
      </c>
      <c r="E25" s="30" t="s">
        <v>64</v>
      </c>
      <c r="F25" s="30"/>
    </row>
    <row r="26" spans="1:6" x14ac:dyDescent="0.25">
      <c r="A26" s="4" t="s">
        <v>19</v>
      </c>
      <c r="B26" s="30" t="s">
        <v>5</v>
      </c>
      <c r="C26" s="30"/>
      <c r="D26" s="30" t="s">
        <v>64</v>
      </c>
      <c r="E26" s="30" t="s">
        <v>64</v>
      </c>
      <c r="F26" s="30"/>
    </row>
    <row r="27" spans="1:6" x14ac:dyDescent="0.25">
      <c r="A27" s="4" t="s">
        <v>81</v>
      </c>
      <c r="B27" s="30" t="s">
        <v>5</v>
      </c>
      <c r="C27" s="30"/>
      <c r="D27" s="30" t="s">
        <v>64</v>
      </c>
      <c r="E27" s="30" t="s">
        <v>64</v>
      </c>
      <c r="F27" s="30"/>
    </row>
    <row r="28" spans="1:6" x14ac:dyDescent="0.25">
      <c r="A28" s="4" t="s">
        <v>20</v>
      </c>
      <c r="B28" s="30" t="s">
        <v>5</v>
      </c>
      <c r="C28" s="30"/>
      <c r="D28" s="30" t="s">
        <v>64</v>
      </c>
      <c r="E28" s="30" t="s">
        <v>64</v>
      </c>
      <c r="F28" s="30"/>
    </row>
    <row r="29" spans="1:6" x14ac:dyDescent="0.25">
      <c r="A29" s="4" t="s">
        <v>65</v>
      </c>
      <c r="B29" s="30" t="s">
        <v>5</v>
      </c>
      <c r="C29" s="30"/>
      <c r="D29" s="30" t="s">
        <v>64</v>
      </c>
      <c r="E29" s="30" t="s">
        <v>64</v>
      </c>
      <c r="F29" s="30"/>
    </row>
    <row r="30" spans="1:6" x14ac:dyDescent="0.25">
      <c r="A30" s="4" t="s">
        <v>21</v>
      </c>
      <c r="B30" s="30" t="s">
        <v>5</v>
      </c>
      <c r="C30" s="30"/>
      <c r="D30" s="30" t="s">
        <v>64</v>
      </c>
      <c r="E30" s="30" t="s">
        <v>64</v>
      </c>
      <c r="F30" s="30"/>
    </row>
    <row r="31" spans="1:6" x14ac:dyDescent="0.25">
      <c r="A31" s="4" t="s">
        <v>22</v>
      </c>
      <c r="B31" s="30" t="s">
        <v>5</v>
      </c>
      <c r="C31" s="30"/>
      <c r="D31" s="30" t="s">
        <v>64</v>
      </c>
      <c r="E31" s="30" t="s">
        <v>64</v>
      </c>
      <c r="F31" s="30"/>
    </row>
    <row r="32" spans="1:6" x14ac:dyDescent="0.25">
      <c r="A32" s="4" t="s">
        <v>23</v>
      </c>
      <c r="B32" s="30" t="s">
        <v>5</v>
      </c>
      <c r="C32" s="30"/>
      <c r="D32" s="30" t="s">
        <v>64</v>
      </c>
      <c r="E32" s="30" t="s">
        <v>64</v>
      </c>
      <c r="F32" s="30"/>
    </row>
    <row r="33" spans="1:6" x14ac:dyDescent="0.25">
      <c r="A33" s="4" t="s">
        <v>26</v>
      </c>
      <c r="B33" s="30" t="s">
        <v>5</v>
      </c>
      <c r="C33" s="30"/>
      <c r="D33" s="30" t="s">
        <v>64</v>
      </c>
      <c r="E33" s="30" t="s">
        <v>64</v>
      </c>
      <c r="F33" s="30"/>
    </row>
    <row r="34" spans="1:6" x14ac:dyDescent="0.25">
      <c r="A34" s="4" t="s">
        <v>24</v>
      </c>
      <c r="B34" s="30" t="s">
        <v>5</v>
      </c>
      <c r="C34" s="30"/>
      <c r="D34" s="30" t="s">
        <v>64</v>
      </c>
      <c r="E34" s="30" t="s">
        <v>64</v>
      </c>
      <c r="F34" s="30"/>
    </row>
    <row r="35" spans="1:6" x14ac:dyDescent="0.25">
      <c r="A35" s="4" t="s">
        <v>25</v>
      </c>
      <c r="B35" s="30" t="s">
        <v>5</v>
      </c>
      <c r="C35" s="30"/>
      <c r="D35" s="30" t="s">
        <v>64</v>
      </c>
      <c r="E35" s="30" t="s">
        <v>64</v>
      </c>
      <c r="F35" s="30"/>
    </row>
    <row r="36" spans="1:6" x14ac:dyDescent="0.25">
      <c r="A36" s="4" t="s">
        <v>27</v>
      </c>
      <c r="B36" s="30" t="s">
        <v>5</v>
      </c>
      <c r="C36" s="30"/>
      <c r="D36" s="30" t="s">
        <v>64</v>
      </c>
      <c r="E36" s="30" t="s">
        <v>64</v>
      </c>
      <c r="F36" s="30"/>
    </row>
    <row r="37" spans="1:6" x14ac:dyDescent="0.25">
      <c r="A37" s="4" t="s">
        <v>28</v>
      </c>
      <c r="B37" s="30" t="s">
        <v>5</v>
      </c>
      <c r="C37" s="30"/>
      <c r="D37" s="30" t="s">
        <v>64</v>
      </c>
      <c r="E37" s="30" t="s">
        <v>64</v>
      </c>
      <c r="F37" s="30"/>
    </row>
    <row r="38" spans="1:6" x14ac:dyDescent="0.25">
      <c r="A38" s="4" t="s">
        <v>29</v>
      </c>
      <c r="B38" s="30" t="s">
        <v>5</v>
      </c>
      <c r="C38" s="30"/>
      <c r="D38" s="30" t="s">
        <v>64</v>
      </c>
      <c r="E38" s="30" t="s">
        <v>64</v>
      </c>
      <c r="F38" s="30"/>
    </row>
    <row r="39" spans="1:6" x14ac:dyDescent="0.25">
      <c r="A39" s="4" t="s">
        <v>82</v>
      </c>
      <c r="B39" s="30" t="s">
        <v>5</v>
      </c>
      <c r="C39" s="30"/>
      <c r="D39" s="30" t="s">
        <v>64</v>
      </c>
      <c r="E39" s="30" t="s">
        <v>64</v>
      </c>
      <c r="F39" s="30"/>
    </row>
    <row r="40" spans="1:6" x14ac:dyDescent="0.25">
      <c r="A40" s="4" t="s">
        <v>30</v>
      </c>
      <c r="B40" s="30" t="s">
        <v>5</v>
      </c>
      <c r="C40" s="30"/>
      <c r="D40" s="30" t="s">
        <v>64</v>
      </c>
      <c r="E40" s="30" t="s">
        <v>64</v>
      </c>
      <c r="F40" s="30"/>
    </row>
    <row r="41" spans="1:6" x14ac:dyDescent="0.25">
      <c r="A41" s="4" t="s">
        <v>31</v>
      </c>
      <c r="B41" s="30" t="s">
        <v>5</v>
      </c>
      <c r="C41" s="30"/>
      <c r="D41" s="30" t="s">
        <v>64</v>
      </c>
      <c r="E41" s="30" t="s">
        <v>64</v>
      </c>
      <c r="F41" s="30"/>
    </row>
    <row r="42" spans="1:6" x14ac:dyDescent="0.25">
      <c r="A42" s="4" t="s">
        <v>32</v>
      </c>
      <c r="B42" s="30" t="s">
        <v>5</v>
      </c>
      <c r="C42" s="30"/>
      <c r="D42" s="30" t="s">
        <v>64</v>
      </c>
      <c r="E42" s="30" t="s">
        <v>64</v>
      </c>
      <c r="F42" s="30"/>
    </row>
    <row r="43" spans="1:6" x14ac:dyDescent="0.25">
      <c r="A43" s="4" t="s">
        <v>33</v>
      </c>
      <c r="B43" s="30" t="s">
        <v>5</v>
      </c>
      <c r="C43" s="30"/>
      <c r="D43" s="30" t="s">
        <v>64</v>
      </c>
      <c r="E43" s="30" t="s">
        <v>64</v>
      </c>
      <c r="F43" s="30"/>
    </row>
    <row r="44" spans="1:6" x14ac:dyDescent="0.25">
      <c r="A44" s="4" t="s">
        <v>34</v>
      </c>
      <c r="B44" s="30" t="s">
        <v>5</v>
      </c>
      <c r="C44" s="30"/>
      <c r="D44" s="30" t="s">
        <v>64</v>
      </c>
      <c r="E44" s="30" t="s">
        <v>64</v>
      </c>
      <c r="F44" s="30"/>
    </row>
    <row r="45" spans="1:6" x14ac:dyDescent="0.25">
      <c r="A45" s="4" t="s">
        <v>35</v>
      </c>
      <c r="B45" s="30" t="s">
        <v>5</v>
      </c>
      <c r="C45" s="30"/>
      <c r="D45" s="30" t="s">
        <v>64</v>
      </c>
      <c r="E45" s="30" t="s">
        <v>64</v>
      </c>
      <c r="F45" s="30"/>
    </row>
    <row r="46" spans="1:6" x14ac:dyDescent="0.25">
      <c r="A46" s="4" t="s">
        <v>36</v>
      </c>
      <c r="B46" s="30" t="s">
        <v>5</v>
      </c>
      <c r="C46" s="30"/>
      <c r="D46" s="30" t="s">
        <v>64</v>
      </c>
      <c r="E46" s="30" t="s">
        <v>64</v>
      </c>
      <c r="F46" s="30"/>
    </row>
    <row r="47" spans="1:6" ht="15.75" thickBot="1" x14ac:dyDescent="0.3">
      <c r="A47" s="4" t="s">
        <v>37</v>
      </c>
      <c r="B47" s="30" t="s">
        <v>5</v>
      </c>
      <c r="C47" s="30"/>
      <c r="D47" s="30" t="s">
        <v>64</v>
      </c>
      <c r="E47" s="30" t="s">
        <v>64</v>
      </c>
      <c r="F47" s="30"/>
    </row>
    <row r="48" spans="1:6" ht="15.75" thickBot="1" x14ac:dyDescent="0.3">
      <c r="A48" s="47" t="s">
        <v>3</v>
      </c>
      <c r="B48" s="48"/>
      <c r="C48" s="49"/>
      <c r="D48" s="32"/>
      <c r="E48" s="32"/>
      <c r="F48" s="8">
        <f>SUM(F6:F47)</f>
        <v>0</v>
      </c>
    </row>
  </sheetData>
  <mergeCells count="1">
    <mergeCell ref="A48:C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27</vt:i4>
      </vt:variant>
    </vt:vector>
  </HeadingPairs>
  <TitlesOfParts>
    <vt:vector size="27" baseType="lpstr">
      <vt:lpstr>Összesítő felolvasólap</vt:lpstr>
      <vt:lpstr>LWF-852</vt:lpstr>
      <vt:lpstr>RXR-306</vt:lpstr>
      <vt:lpstr>PTA-225</vt:lpstr>
      <vt:lpstr>KHD-841</vt:lpstr>
      <vt:lpstr>PIJ-348</vt:lpstr>
      <vt:lpstr>JTT-681</vt:lpstr>
      <vt:lpstr>KCZ-661</vt:lpstr>
      <vt:lpstr>LHJ-247</vt:lpstr>
      <vt:lpstr>NKS-011</vt:lpstr>
      <vt:lpstr>PGB-590</vt:lpstr>
      <vt:lpstr>PKA-576</vt:lpstr>
      <vt:lpstr>LCF-872</vt:lpstr>
      <vt:lpstr>KST-085</vt:lpstr>
      <vt:lpstr>NZA-410</vt:lpstr>
      <vt:lpstr>KNU-044</vt:lpstr>
      <vt:lpstr>LVY-955</vt:lpstr>
      <vt:lpstr>PHF-969</vt:lpstr>
      <vt:lpstr>HWR-628</vt:lpstr>
      <vt:lpstr>RXD-318</vt:lpstr>
      <vt:lpstr>IDC-071</vt:lpstr>
      <vt:lpstr>KCC-887</vt:lpstr>
      <vt:lpstr>NDS-337</vt:lpstr>
      <vt:lpstr>PLC-348</vt:lpstr>
      <vt:lpstr>REM-980</vt:lpstr>
      <vt:lpstr>NXC-218</vt:lpstr>
      <vt:lpstr>KZY-744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2018-01-18T13:02:32Z</dcterms:created>
  <dcterms:modified xsi:type="dcterms:W3CDTF">2022-11-28T06:34:18Z</dcterms:modified>
</cp:coreProperties>
</file>